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6285" windowHeight="8655" tabRatio="764" activeTab="1"/>
  </bookViews>
  <sheets>
    <sheet name="一覧表男" sheetId="1" r:id="rId1"/>
    <sheet name="一覧表女" sheetId="2" r:id="rId2"/>
    <sheet name="得点表_m" sheetId="3" r:id="rId3"/>
    <sheet name="得点表_f" sheetId="4" r:id="rId4"/>
  </sheets>
  <externalReferences>
    <externalReference r:id="rId7"/>
  </externalReferences>
  <definedNames>
    <definedName name="DATABASE" localSheetId="3">'得点表_f'!#REF!</definedName>
    <definedName name="DATABASE" localSheetId="2">'得点表_m'!$A$2:$AY$54</definedName>
    <definedName name="KOJIN_F">#REF!</definedName>
    <definedName name="KOJIN_M">#REF!</definedName>
  </definedNames>
  <calcPr fullCalcOnLoad="1"/>
</workbook>
</file>

<file path=xl/sharedStrings.xml><?xml version="1.0" encoding="utf-8"?>
<sst xmlns="http://schemas.openxmlformats.org/spreadsheetml/2006/main" count="1283" uniqueCount="759">
  <si>
    <t>得点</t>
  </si>
  <si>
    <t>男子総合</t>
  </si>
  <si>
    <t>男子</t>
  </si>
  <si>
    <t>女子</t>
  </si>
  <si>
    <t>男子ﾄﾗｯｸ</t>
  </si>
  <si>
    <t>男子ﾌｨｰﾙﾄﾞ</t>
  </si>
  <si>
    <t>審判長</t>
  </si>
  <si>
    <t>記録主任</t>
  </si>
  <si>
    <t>天候</t>
  </si>
  <si>
    <t>気温</t>
  </si>
  <si>
    <t>湿度</t>
  </si>
  <si>
    <t>風向</t>
  </si>
  <si>
    <t>風速</t>
  </si>
  <si>
    <t>女子総合</t>
  </si>
  <si>
    <t>女子ﾄﾗｯｸ</t>
  </si>
  <si>
    <t>女子ﾌｨｰﾙﾄﾞ</t>
  </si>
  <si>
    <t>12:00現在</t>
  </si>
  <si>
    <t>種目</t>
  </si>
  <si>
    <t>最優秀選手</t>
  </si>
  <si>
    <t>浮　氣　清　司</t>
  </si>
  <si>
    <t>100m</t>
  </si>
  <si>
    <t>400m</t>
  </si>
  <si>
    <t>1500m</t>
  </si>
  <si>
    <t>4x100mR</t>
  </si>
  <si>
    <t>走高跳</t>
  </si>
  <si>
    <t>棒高跳</t>
  </si>
  <si>
    <t>走幅跳</t>
  </si>
  <si>
    <t>やり投</t>
  </si>
  <si>
    <t>5000mW</t>
  </si>
  <si>
    <t>2位</t>
  </si>
  <si>
    <t>3位</t>
  </si>
  <si>
    <t>4位</t>
  </si>
  <si>
    <t>5位</t>
  </si>
  <si>
    <t>6位</t>
  </si>
  <si>
    <t>7位</t>
  </si>
  <si>
    <t>8位</t>
  </si>
  <si>
    <t>順位</t>
  </si>
  <si>
    <t>総合</t>
  </si>
  <si>
    <t>1位</t>
  </si>
  <si>
    <t>大会名</t>
  </si>
  <si>
    <t>決勝記録一覧表</t>
  </si>
  <si>
    <t>＜男子＞</t>
  </si>
  <si>
    <t>＜女子＞</t>
  </si>
  <si>
    <t>小　島　利　和</t>
  </si>
  <si>
    <t>参加校数および人数</t>
  </si>
  <si>
    <t>トラック</t>
  </si>
  <si>
    <t>フィールド</t>
  </si>
  <si>
    <t>安　福　　修</t>
  </si>
  <si>
    <t>400mH</t>
  </si>
  <si>
    <t>3000mSC</t>
  </si>
  <si>
    <t>砲丸投</t>
  </si>
  <si>
    <t>ﾊﾝﾏｰ投</t>
  </si>
  <si>
    <t>日付</t>
  </si>
  <si>
    <t>1日目</t>
  </si>
  <si>
    <t>2日目</t>
  </si>
  <si>
    <t>3日目</t>
  </si>
  <si>
    <t>総　　　務</t>
  </si>
  <si>
    <t>八種競技</t>
  </si>
  <si>
    <t>円盤投</t>
  </si>
  <si>
    <t>（トラック）</t>
  </si>
  <si>
    <t>滋賀県高等学校陸上競技春季高校総体</t>
  </si>
  <si>
    <t>200m</t>
  </si>
  <si>
    <t>800m</t>
  </si>
  <si>
    <t>大会新記録　　（   ）内は旧記録</t>
  </si>
  <si>
    <t>100mH</t>
  </si>
  <si>
    <t>110mH</t>
  </si>
  <si>
    <t>三段跳</t>
  </si>
  <si>
    <t>5000m</t>
  </si>
  <si>
    <t>3000m</t>
  </si>
  <si>
    <t>4x400mR</t>
  </si>
  <si>
    <r>
      <t xml:space="preserve">場所  </t>
    </r>
    <r>
      <rPr>
        <b/>
        <sz val="12"/>
        <rFont val="ＭＳ Ｐ明朝"/>
        <family val="1"/>
      </rPr>
      <t>皇子山総合運動公園陸上競技場</t>
    </r>
  </si>
  <si>
    <r>
      <t xml:space="preserve">場所  </t>
    </r>
    <r>
      <rPr>
        <b/>
        <sz val="12"/>
        <rFont val="ＭＳ Ｐ明朝"/>
        <family val="1"/>
      </rPr>
      <t>皇子山総合運動公園陸上競技場</t>
    </r>
  </si>
  <si>
    <t>1.2m/s</t>
  </si>
  <si>
    <t>砲丸投</t>
  </si>
  <si>
    <t>やり投</t>
  </si>
  <si>
    <t>七種競技</t>
  </si>
  <si>
    <t>大会新（やり投）</t>
  </si>
  <si>
    <t>6/3～6/4</t>
  </si>
  <si>
    <r>
      <t xml:space="preserve">期日 </t>
    </r>
    <r>
      <rPr>
        <sz val="12"/>
        <rFont val="ＭＳ Ｐ明朝"/>
        <family val="1"/>
      </rPr>
      <t xml:space="preserve"> </t>
    </r>
    <r>
      <rPr>
        <b/>
        <sz val="12"/>
        <rFont val="ＭＳ Ｐ明朝"/>
        <family val="1"/>
      </rPr>
      <t>2011年6月2日～6月4日</t>
    </r>
  </si>
  <si>
    <t>（6/２）</t>
  </si>
  <si>
    <t>（6/３）</t>
  </si>
  <si>
    <t>（6/４）</t>
  </si>
  <si>
    <t>（跳　躍）</t>
  </si>
  <si>
    <t>（投てき）</t>
  </si>
  <si>
    <t>西條　正典</t>
  </si>
  <si>
    <t>武田　敏彦</t>
  </si>
  <si>
    <t>５３校</t>
  </si>
  <si>
    <t>４４校</t>
  </si>
  <si>
    <t>７３５人</t>
  </si>
  <si>
    <t>３８６人</t>
  </si>
  <si>
    <t>6/2～6/3</t>
  </si>
  <si>
    <t>曇り</t>
  </si>
  <si>
    <t>18.0℃</t>
  </si>
  <si>
    <t>東南東</t>
  </si>
  <si>
    <t>瀧　亮輔(3)</t>
  </si>
  <si>
    <t>48"63</t>
  </si>
  <si>
    <t>吉村　裕生(3)</t>
  </si>
  <si>
    <t>49"30</t>
  </si>
  <si>
    <t>角田　匠(3)</t>
  </si>
  <si>
    <t>49"66</t>
  </si>
  <si>
    <t>前田　直哉(2)</t>
  </si>
  <si>
    <t>49"79</t>
  </si>
  <si>
    <t>秋田　圭登(2)</t>
  </si>
  <si>
    <t>50"33</t>
  </si>
  <si>
    <t>内木　正隆(3)</t>
  </si>
  <si>
    <t>50"50</t>
  </si>
  <si>
    <t>高橋　拓耶(3)</t>
  </si>
  <si>
    <t>51"05</t>
  </si>
  <si>
    <t>山元　貴普(3)</t>
  </si>
  <si>
    <t>51"43</t>
  </si>
  <si>
    <t>水口東</t>
  </si>
  <si>
    <t>八幡</t>
  </si>
  <si>
    <t>彦根東</t>
  </si>
  <si>
    <t>草津東</t>
  </si>
  <si>
    <t>守山</t>
  </si>
  <si>
    <t>大津商</t>
  </si>
  <si>
    <t>東大津</t>
  </si>
  <si>
    <t>3'58"28</t>
  </si>
  <si>
    <t>木村　優志(2)</t>
  </si>
  <si>
    <t>4'03"96</t>
  </si>
  <si>
    <t>杉本　隼(2)</t>
  </si>
  <si>
    <t>4'04"25</t>
  </si>
  <si>
    <t>西村　陸(3)</t>
  </si>
  <si>
    <t>4'04"78</t>
  </si>
  <si>
    <t>三上　純(2)</t>
  </si>
  <si>
    <t>4'05"42</t>
  </si>
  <si>
    <t>日夏　祐貴(3)</t>
  </si>
  <si>
    <t>4'06"23</t>
  </si>
  <si>
    <t>松宮　悠起(1)</t>
  </si>
  <si>
    <t>4'10"94</t>
  </si>
  <si>
    <t>松田　聖也(3)</t>
  </si>
  <si>
    <t>4'10"95</t>
  </si>
  <si>
    <t>保田　大介(3)</t>
  </si>
  <si>
    <t>滋賀学園</t>
  </si>
  <si>
    <t>比叡山</t>
  </si>
  <si>
    <t>岩田　幹也(3)</t>
  </si>
  <si>
    <t>尾田　一生(3)</t>
  </si>
  <si>
    <t>大西　佑希(2)</t>
  </si>
  <si>
    <t>角野　良尚(3)</t>
  </si>
  <si>
    <t>山田　光治朗(2)</t>
  </si>
  <si>
    <t>辻　康広(2)</t>
  </si>
  <si>
    <t>野村　賢也(1)</t>
  </si>
  <si>
    <t>和田　拓也(3)</t>
  </si>
  <si>
    <t>水口</t>
  </si>
  <si>
    <t>長浜</t>
  </si>
  <si>
    <t>米原</t>
  </si>
  <si>
    <t>石山</t>
  </si>
  <si>
    <t>4m30</t>
  </si>
  <si>
    <t>板東　歓揮(2)</t>
  </si>
  <si>
    <t>4m10</t>
  </si>
  <si>
    <t>三浦　悠希(3)</t>
  </si>
  <si>
    <t>山中　皓平(3)</t>
  </si>
  <si>
    <t>4m00</t>
  </si>
  <si>
    <t>永田　和也(2)</t>
  </si>
  <si>
    <t>山中　珠貴(3)</t>
  </si>
  <si>
    <t>辻　祐喜(1)</t>
  </si>
  <si>
    <t>吉田　和司(3)</t>
  </si>
  <si>
    <t>3m90</t>
  </si>
  <si>
    <t>中田　康平(2)</t>
  </si>
  <si>
    <t>彦根翔陽</t>
  </si>
  <si>
    <t>光泉</t>
  </si>
  <si>
    <t>膳所</t>
  </si>
  <si>
    <t>6m70 (+0.1)</t>
  </si>
  <si>
    <t>西川　智貴(2)</t>
  </si>
  <si>
    <t>6m57 (+0.7)</t>
  </si>
  <si>
    <t>大橋　悠生(3)</t>
  </si>
  <si>
    <t>6m46 (+1.3)</t>
  </si>
  <si>
    <t>脇　直輝(3)</t>
  </si>
  <si>
    <t>6m45 (0.0)</t>
  </si>
  <si>
    <t>村上　揚一(3)</t>
  </si>
  <si>
    <t>6m44 (+0.5)</t>
  </si>
  <si>
    <t>平松　弘成(2)</t>
  </si>
  <si>
    <t>6m38 (+0.7)</t>
  </si>
  <si>
    <t>馬渕　桂佑(3)</t>
  </si>
  <si>
    <t>6m16 (0.0)</t>
  </si>
  <si>
    <t>松井　規広(2)</t>
  </si>
  <si>
    <t>6m14 (+0.9)</t>
  </si>
  <si>
    <t>山本　翔太(2)</t>
  </si>
  <si>
    <t>石部</t>
  </si>
  <si>
    <t>伊吹</t>
  </si>
  <si>
    <t>長浜北</t>
  </si>
  <si>
    <t>14m70</t>
  </si>
  <si>
    <t>湯上　剛輝(3)</t>
  </si>
  <si>
    <t>13m95</t>
  </si>
  <si>
    <t>泉　樹仁也(2)</t>
  </si>
  <si>
    <t>12m75</t>
  </si>
  <si>
    <t>西川　知輝(3)</t>
  </si>
  <si>
    <t>12m60</t>
  </si>
  <si>
    <t>大橋　昭汰(3)</t>
  </si>
  <si>
    <t>12m39</t>
  </si>
  <si>
    <t>渡部　卓広(1)</t>
  </si>
  <si>
    <t>11m83</t>
  </si>
  <si>
    <t>山家　大輔(3)</t>
  </si>
  <si>
    <t>11m73</t>
  </si>
  <si>
    <t>渡辺　真規(2)</t>
  </si>
  <si>
    <t>11m71</t>
  </si>
  <si>
    <t>足立　嵩(3)</t>
  </si>
  <si>
    <t>大会新</t>
  </si>
  <si>
    <t>彦根西</t>
  </si>
  <si>
    <t>甲西</t>
  </si>
  <si>
    <t>高島</t>
  </si>
  <si>
    <t>52m76</t>
  </si>
  <si>
    <t>49m34</t>
  </si>
  <si>
    <t>48m02</t>
  </si>
  <si>
    <t>宝本　眞也(2)</t>
  </si>
  <si>
    <t>46m51</t>
  </si>
  <si>
    <t>中村　祐也(3)</t>
  </si>
  <si>
    <t>43m60</t>
  </si>
  <si>
    <t>高橋　太輝(2)</t>
  </si>
  <si>
    <t>43m37</t>
  </si>
  <si>
    <t>寺田　真規(3)</t>
  </si>
  <si>
    <t>43m20</t>
  </si>
  <si>
    <t>須口　祐輔(3)</t>
  </si>
  <si>
    <t>42m32</t>
  </si>
  <si>
    <t>村田　草太(3)</t>
  </si>
  <si>
    <t>北大津</t>
  </si>
  <si>
    <t>八幡商</t>
  </si>
  <si>
    <t>58"68</t>
  </si>
  <si>
    <t>米田　香澄(2)</t>
  </si>
  <si>
    <t>58"94</t>
  </si>
  <si>
    <t>山田　千聖(2)</t>
  </si>
  <si>
    <t>58"99</t>
  </si>
  <si>
    <t>富永　沙央梨(3)</t>
  </si>
  <si>
    <t>59"23</t>
  </si>
  <si>
    <t>岡田　明香(3)</t>
  </si>
  <si>
    <t>59"84</t>
  </si>
  <si>
    <t>吉田　美希(2)</t>
  </si>
  <si>
    <t>1'00"38</t>
  </si>
  <si>
    <t>小嶋　茜(2)</t>
  </si>
  <si>
    <t>1'01"91</t>
  </si>
  <si>
    <t>東川　汐里(3)</t>
  </si>
  <si>
    <t>1'02"24</t>
  </si>
  <si>
    <t>松下　愛里(3)</t>
  </si>
  <si>
    <t>河瀬</t>
  </si>
  <si>
    <t>大津</t>
  </si>
  <si>
    <t>4'32"83</t>
  </si>
  <si>
    <t>川西　寧々(3)</t>
  </si>
  <si>
    <t>4'35"82</t>
  </si>
  <si>
    <t>足達　美保(1)</t>
  </si>
  <si>
    <t>4'42"42</t>
  </si>
  <si>
    <t>岸本　七海(2)</t>
  </si>
  <si>
    <t>4'44"21</t>
  </si>
  <si>
    <t>西田　愛(2)</t>
  </si>
  <si>
    <t>4'44"80</t>
  </si>
  <si>
    <t>小林　ひかる(2)</t>
  </si>
  <si>
    <t>4'45"97</t>
  </si>
  <si>
    <t>堀田　百恵(1)</t>
  </si>
  <si>
    <t>4'50"39</t>
  </si>
  <si>
    <t>木俣　智世(3)</t>
  </si>
  <si>
    <t>4'51"88</t>
  </si>
  <si>
    <t>草野　香織(1)</t>
  </si>
  <si>
    <t>岩田　未玲(3)</t>
  </si>
  <si>
    <t>清水　美咲(2)</t>
  </si>
  <si>
    <t>中川　瑠美奈(3)</t>
  </si>
  <si>
    <t>吉崎　美穂(3)</t>
  </si>
  <si>
    <t>岩崎　由佳(3)</t>
  </si>
  <si>
    <t>植田　柚里(1)</t>
  </si>
  <si>
    <t>岡　夏子(2)</t>
  </si>
  <si>
    <t>安田　実幸(2)</t>
  </si>
  <si>
    <t>1m72</t>
  </si>
  <si>
    <t>1m57</t>
  </si>
  <si>
    <t>1m54</t>
  </si>
  <si>
    <t>新井　菜央(2)</t>
  </si>
  <si>
    <t>青山　紋叶(1)</t>
  </si>
  <si>
    <t>石田　光(2)</t>
  </si>
  <si>
    <t>1m51</t>
  </si>
  <si>
    <t>清水　美有(3)</t>
  </si>
  <si>
    <t>1m48</t>
  </si>
  <si>
    <t>風間　史帆(3)</t>
  </si>
  <si>
    <t>1m40</t>
  </si>
  <si>
    <t>神山　瑠衣(2)</t>
  </si>
  <si>
    <t>45m15</t>
  </si>
  <si>
    <t>脇畑　優子(3)</t>
  </si>
  <si>
    <t>40m29</t>
  </si>
  <si>
    <t>山本　夕貴(3)</t>
  </si>
  <si>
    <t>39m99</t>
  </si>
  <si>
    <t>山根　加帆里(2)</t>
  </si>
  <si>
    <t>38m21</t>
  </si>
  <si>
    <t>山本　のどか(2)</t>
  </si>
  <si>
    <t>38m00</t>
  </si>
  <si>
    <t>荒井　悠花(3)</t>
  </si>
  <si>
    <t>35m83</t>
  </si>
  <si>
    <t>梅本　志穂(2)</t>
  </si>
  <si>
    <t>35m36</t>
  </si>
  <si>
    <t>小西　詩織(3)</t>
  </si>
  <si>
    <t>34m49</t>
  </si>
  <si>
    <t>福島　早姫(3)</t>
  </si>
  <si>
    <t>長浜農</t>
  </si>
  <si>
    <t>大会新・高校県新</t>
  </si>
  <si>
    <t>+0.1</t>
  </si>
  <si>
    <t>15"10</t>
  </si>
  <si>
    <t>15"40</t>
  </si>
  <si>
    <t>15"41</t>
  </si>
  <si>
    <t>15"47</t>
  </si>
  <si>
    <t>15"90</t>
  </si>
  <si>
    <t>16"02</t>
  </si>
  <si>
    <t>16"14</t>
  </si>
  <si>
    <t>16"22</t>
  </si>
  <si>
    <t>+1.3</t>
  </si>
  <si>
    <t>15"17</t>
  </si>
  <si>
    <t>15"51</t>
  </si>
  <si>
    <t>15"55</t>
  </si>
  <si>
    <t>15"82</t>
  </si>
  <si>
    <t>15"86</t>
  </si>
  <si>
    <t>16"30</t>
  </si>
  <si>
    <t>16"33</t>
  </si>
  <si>
    <t>晴れ</t>
  </si>
  <si>
    <t>24.0℃</t>
  </si>
  <si>
    <t>－</t>
  </si>
  <si>
    <t>0.0m/s</t>
  </si>
  <si>
    <t>14m70(14m37)</t>
  </si>
  <si>
    <t>湯上　剛輝(守山・3)</t>
  </si>
  <si>
    <t>45m15(43m38)</t>
  </si>
  <si>
    <t>脇畑　優子(草津東・3)</t>
  </si>
  <si>
    <t>←この記録は高校県新</t>
  </si>
  <si>
    <t>田中　優真(3)</t>
  </si>
  <si>
    <t>橋本　光平(3)</t>
  </si>
  <si>
    <t>木村　聖哉(2)</t>
  </si>
  <si>
    <t>福永　剛士(3)</t>
  </si>
  <si>
    <t>坂尻　頌伍(3)</t>
  </si>
  <si>
    <t>中島　大輝(3)</t>
  </si>
  <si>
    <t>木村　文弥(2)</t>
  </si>
  <si>
    <t>瀬田工</t>
  </si>
  <si>
    <t>9'44"26</t>
  </si>
  <si>
    <t>東山　知弘(2)</t>
  </si>
  <si>
    <t>9'44"73</t>
  </si>
  <si>
    <t>辻井　良祐(3)</t>
  </si>
  <si>
    <t>9'46"95</t>
  </si>
  <si>
    <t>阿部　隼(3)</t>
  </si>
  <si>
    <t>9'48"56</t>
  </si>
  <si>
    <t>西村　聡(2)</t>
  </si>
  <si>
    <t>9'50"83</t>
  </si>
  <si>
    <t>岡田　輝也(3)</t>
  </si>
  <si>
    <t>9'53"28</t>
  </si>
  <si>
    <t>上田　隼平(2)</t>
  </si>
  <si>
    <t>9'56"41</t>
  </si>
  <si>
    <t>櫻田　卓也(3)</t>
  </si>
  <si>
    <t>10'02"45</t>
  </si>
  <si>
    <t>前野　涼太(2)</t>
  </si>
  <si>
    <t>立命館守山</t>
  </si>
  <si>
    <t>42"51</t>
  </si>
  <si>
    <t>42"63</t>
  </si>
  <si>
    <t>42"77</t>
  </si>
  <si>
    <t>42"90</t>
  </si>
  <si>
    <t>43"01</t>
  </si>
  <si>
    <t>43"49</t>
  </si>
  <si>
    <t>43"85</t>
  </si>
  <si>
    <t>寺本　裕太(2)</t>
  </si>
  <si>
    <t>山田　健滋(2)</t>
  </si>
  <si>
    <t>平田　雄大(2)</t>
  </si>
  <si>
    <t>櫛田　康平(3)</t>
  </si>
  <si>
    <t>佛原　泰斗(2)</t>
  </si>
  <si>
    <t>白井　健司(3)</t>
  </si>
  <si>
    <t>中村　恵太(2)</t>
  </si>
  <si>
    <t>中村　勇斗(3)</t>
  </si>
  <si>
    <t>近藤　智明(3)</t>
  </si>
  <si>
    <t>副　研二郎(2)</t>
  </si>
  <si>
    <t>上畠　亮二(3)</t>
  </si>
  <si>
    <t>下尾　育実(1)</t>
  </si>
  <si>
    <t>岸田　大都(2)</t>
  </si>
  <si>
    <t>田中　夏希(3)</t>
  </si>
  <si>
    <t>有馬　圭亮(3)</t>
  </si>
  <si>
    <t>河原田　恭平(2)</t>
  </si>
  <si>
    <t>山本　拓磨(2)</t>
  </si>
  <si>
    <t>石塚　春輝(2)</t>
  </si>
  <si>
    <t>深尾　亮太(2)</t>
  </si>
  <si>
    <t>安原　輝(3)</t>
  </si>
  <si>
    <t>1m90</t>
  </si>
  <si>
    <t>谷本　岳史(3)</t>
  </si>
  <si>
    <t>1m87</t>
  </si>
  <si>
    <t>前田　裕樹(1)</t>
  </si>
  <si>
    <t>1m84</t>
  </si>
  <si>
    <t>1m81</t>
  </si>
  <si>
    <t>吉益　正法(2)</t>
  </si>
  <si>
    <t>中川　覚(3)</t>
  </si>
  <si>
    <t>邨川　維(2)</t>
  </si>
  <si>
    <t>1m78</t>
  </si>
  <si>
    <t>梅村　武彦(2)</t>
  </si>
  <si>
    <t>中山　勇次(3)</t>
  </si>
  <si>
    <t>信楽</t>
  </si>
  <si>
    <t>57m39</t>
  </si>
  <si>
    <t>澤　友哉(2)</t>
  </si>
  <si>
    <t>55m93</t>
  </si>
  <si>
    <t>春日井　貴英(3)</t>
  </si>
  <si>
    <t>55m18</t>
  </si>
  <si>
    <t>藤川　隆輔(3)</t>
  </si>
  <si>
    <t>54m76</t>
  </si>
  <si>
    <t>山田　翔太(3)</t>
  </si>
  <si>
    <t>53m74</t>
  </si>
  <si>
    <t>下村　拓磨(3)</t>
  </si>
  <si>
    <t>53m69</t>
  </si>
  <si>
    <t>鈴木　文弥(3)</t>
  </si>
  <si>
    <t>52m46</t>
  </si>
  <si>
    <t>弓削　政博(3)</t>
  </si>
  <si>
    <t>52m35</t>
  </si>
  <si>
    <t>小宮山　誠也(3)</t>
  </si>
  <si>
    <t>山田　一哉(3)</t>
  </si>
  <si>
    <t>大木　研斗(2)</t>
  </si>
  <si>
    <t>高橋　直也(3)</t>
  </si>
  <si>
    <t>田中　敬也(2)</t>
  </si>
  <si>
    <t>11"15 (+0.1)</t>
  </si>
  <si>
    <t>11"96 (+0.1)</t>
  </si>
  <si>
    <t>11"87 (+0.1)</t>
  </si>
  <si>
    <t>12"19 (+0.1)</t>
  </si>
  <si>
    <t>12"39 (+0.1)</t>
  </si>
  <si>
    <t>12"38 (+0.1)</t>
  </si>
  <si>
    <t>6m52 (-0.4)</t>
  </si>
  <si>
    <t>5m25 (-0.4)</t>
  </si>
  <si>
    <t>5m85 (-0.3)</t>
  </si>
  <si>
    <t>5m09 (+0.3)</t>
  </si>
  <si>
    <t>5m36 (0.0)</t>
  </si>
  <si>
    <t>5m50 (-0.4)</t>
  </si>
  <si>
    <t>9m38</t>
  </si>
  <si>
    <t>9m53</t>
  </si>
  <si>
    <t>8m32</t>
  </si>
  <si>
    <t>8m71</t>
  </si>
  <si>
    <t>6m00</t>
  </si>
  <si>
    <t>6m42</t>
  </si>
  <si>
    <t>52"44</t>
  </si>
  <si>
    <t>53"13</t>
  </si>
  <si>
    <t>54"35</t>
  </si>
  <si>
    <t>55"03</t>
  </si>
  <si>
    <t>53"74</t>
  </si>
  <si>
    <t>55"21</t>
  </si>
  <si>
    <t>15"95 (0.0)</t>
  </si>
  <si>
    <t>17"39 (0.0)</t>
  </si>
  <si>
    <t>19"54 (0.0)</t>
  </si>
  <si>
    <t>18"92 (0.0)</t>
  </si>
  <si>
    <t>17"55 (0.0)</t>
  </si>
  <si>
    <t>19"57 (0.0)</t>
  </si>
  <si>
    <t>46m14</t>
  </si>
  <si>
    <t>29m15</t>
  </si>
  <si>
    <t>38m19</t>
  </si>
  <si>
    <t>45m28</t>
  </si>
  <si>
    <t>11m15</t>
  </si>
  <si>
    <t>1m73</t>
  </si>
  <si>
    <t>1m60</t>
  </si>
  <si>
    <t>1m50</t>
  </si>
  <si>
    <t>1m55</t>
  </si>
  <si>
    <t>1m79</t>
  </si>
  <si>
    <t>5'02"07</t>
  </si>
  <si>
    <t>4'39"46</t>
  </si>
  <si>
    <t>5'02"25</t>
  </si>
  <si>
    <t>4'57"44</t>
  </si>
  <si>
    <t>4'23"97</t>
  </si>
  <si>
    <t>5'00"69</t>
  </si>
  <si>
    <t>荒木　彩音(3)</t>
  </si>
  <si>
    <t>前川　恭葉(3)</t>
  </si>
  <si>
    <t>茂森　紗希(2)</t>
  </si>
  <si>
    <t>森　明日香(3)</t>
  </si>
  <si>
    <t>中村　響子(3)</t>
  </si>
  <si>
    <t>菱田　美嘉(3)</t>
  </si>
  <si>
    <t>増山　渚(3)</t>
  </si>
  <si>
    <t>能芝　七海(2)</t>
  </si>
  <si>
    <t>近江</t>
  </si>
  <si>
    <t>48"98</t>
  </si>
  <si>
    <t>49"64</t>
  </si>
  <si>
    <t>49"69</t>
  </si>
  <si>
    <t>49"70</t>
  </si>
  <si>
    <t>50"17</t>
  </si>
  <si>
    <t>50"39</t>
  </si>
  <si>
    <t>50"62</t>
  </si>
  <si>
    <t>50"95</t>
  </si>
  <si>
    <t>堀居　真帆(3)</t>
  </si>
  <si>
    <t>中島　舞子(2)</t>
  </si>
  <si>
    <t>有働　春花(2)</t>
  </si>
  <si>
    <t>石原　幸(2)</t>
  </si>
  <si>
    <t>本多　真由子(2)</t>
  </si>
  <si>
    <t>福井　那奈江(3)</t>
  </si>
  <si>
    <t>西村　詩央里(2)</t>
  </si>
  <si>
    <t>枝　聖香(3)</t>
  </si>
  <si>
    <t>長尾　美勇(3)</t>
  </si>
  <si>
    <t>上野　響(3)</t>
  </si>
  <si>
    <t>小野　史織(2)</t>
  </si>
  <si>
    <t>南野　麻衣(3)</t>
  </si>
  <si>
    <t>大橋　生(2)</t>
  </si>
  <si>
    <t>米澤　睦子(3)</t>
  </si>
  <si>
    <t>四津谷　美沙(3)</t>
  </si>
  <si>
    <t>橋本　佳那恵(3)</t>
  </si>
  <si>
    <t>藤田　理紗子(2)</t>
  </si>
  <si>
    <t>住友　彩花(2)</t>
  </si>
  <si>
    <t>掛谷　侑美(3)</t>
  </si>
  <si>
    <t>上野　名穂(3)</t>
  </si>
  <si>
    <t>田中　さつき(2)</t>
  </si>
  <si>
    <t>奥居　遥(2)</t>
  </si>
  <si>
    <t>5m74 (+1.4)</t>
  </si>
  <si>
    <t>5m37 (0.0)</t>
  </si>
  <si>
    <t>5m20 (+0.9)</t>
  </si>
  <si>
    <t>山本　優奈(3)</t>
  </si>
  <si>
    <t>5m07 (0.0)</t>
  </si>
  <si>
    <t>萩塚　千鶴(3)</t>
  </si>
  <si>
    <t>5m05 (+0.8)</t>
  </si>
  <si>
    <t>渕田　有美(1)</t>
  </si>
  <si>
    <t>5m05 (+0.2)</t>
  </si>
  <si>
    <t>奥山　碧(2)</t>
  </si>
  <si>
    <t>5m03 (+0.6)</t>
  </si>
  <si>
    <t>古谷　知穂(2)</t>
  </si>
  <si>
    <t>4m97 (+0.8)</t>
  </si>
  <si>
    <t>北尾　渚(2)</t>
  </si>
  <si>
    <t>滋賀短大附属</t>
  </si>
  <si>
    <t>34m51</t>
  </si>
  <si>
    <t>山中　香菜(2)</t>
  </si>
  <si>
    <t>33m59</t>
  </si>
  <si>
    <t>中嶌　友里(3)</t>
  </si>
  <si>
    <t>32m25</t>
  </si>
  <si>
    <t>清水　唯(3)</t>
  </si>
  <si>
    <t>31m66</t>
  </si>
  <si>
    <t>山本　時子(3)</t>
  </si>
  <si>
    <t>31m45</t>
  </si>
  <si>
    <t>30m70</t>
  </si>
  <si>
    <t>駒井　彩乃(2)</t>
  </si>
  <si>
    <t>29m51</t>
  </si>
  <si>
    <t>谷口　悠月(3)</t>
  </si>
  <si>
    <t>28m93</t>
  </si>
  <si>
    <t>橋本　里佳子(2)</t>
  </si>
  <si>
    <t>安曇川</t>
  </si>
  <si>
    <t>虎姫</t>
  </si>
  <si>
    <t>+0.3</t>
  </si>
  <si>
    <t>25"09</t>
  </si>
  <si>
    <t>25"63</t>
  </si>
  <si>
    <t>25"67</t>
  </si>
  <si>
    <t>25"87</t>
  </si>
  <si>
    <t>26"27</t>
  </si>
  <si>
    <t>26"41</t>
  </si>
  <si>
    <t>26"46</t>
  </si>
  <si>
    <t>26"99</t>
  </si>
  <si>
    <t>-1.0</t>
  </si>
  <si>
    <t>22"34</t>
  </si>
  <si>
    <t>22"45</t>
  </si>
  <si>
    <t>22"51</t>
  </si>
  <si>
    <t>22"56</t>
  </si>
  <si>
    <t>22"65</t>
  </si>
  <si>
    <t>22"70</t>
  </si>
  <si>
    <t>22"75</t>
  </si>
  <si>
    <t>22"84</t>
  </si>
  <si>
    <t>27.0℃</t>
  </si>
  <si>
    <t>南南西</t>
  </si>
  <si>
    <t>2.4m/s</t>
  </si>
  <si>
    <t>円盤投</t>
  </si>
  <si>
    <t>45m07(43m54)</t>
  </si>
  <si>
    <t>八種競技</t>
  </si>
  <si>
    <t>中村　勇斗(大津商・3)</t>
  </si>
  <si>
    <t>5070(4925)</t>
  </si>
  <si>
    <t>川本　正哉(2)</t>
  </si>
  <si>
    <t>1'56"82</t>
  </si>
  <si>
    <t>1'58"77</t>
  </si>
  <si>
    <t>福造　哲(2)</t>
  </si>
  <si>
    <t>1'59"49</t>
  </si>
  <si>
    <t>木村　拓也(3)</t>
  </si>
  <si>
    <t>1'59"55</t>
  </si>
  <si>
    <t>友廣　大希(2)</t>
  </si>
  <si>
    <t>1'59"62</t>
  </si>
  <si>
    <t>池田　悠真(3)</t>
  </si>
  <si>
    <t>1'59"67</t>
  </si>
  <si>
    <t>木村　司馬(2)</t>
  </si>
  <si>
    <t>1'59"71</t>
  </si>
  <si>
    <t>2'10"51</t>
  </si>
  <si>
    <t>55"44</t>
  </si>
  <si>
    <t>押谷　真鈴(2)</t>
  </si>
  <si>
    <t>55"57</t>
  </si>
  <si>
    <t>高田　育男(3)</t>
  </si>
  <si>
    <t>55"80</t>
  </si>
  <si>
    <t>57"14</t>
  </si>
  <si>
    <t>奥出　大貴(2)</t>
  </si>
  <si>
    <t>57"78</t>
  </si>
  <si>
    <t>57"81</t>
  </si>
  <si>
    <t>58"18</t>
  </si>
  <si>
    <t>1'01"13</t>
  </si>
  <si>
    <t>内田　真治(2)</t>
  </si>
  <si>
    <t>24'23"68</t>
  </si>
  <si>
    <t>木村　宏輝(2)</t>
  </si>
  <si>
    <t>24'31"40</t>
  </si>
  <si>
    <t>小宇根　真悟(3)</t>
  </si>
  <si>
    <t>25'55"03</t>
  </si>
  <si>
    <t>大方　宣龍(3)</t>
  </si>
  <si>
    <t>26'47"83</t>
  </si>
  <si>
    <t>西野　薫(3)</t>
  </si>
  <si>
    <t>27'00"00</t>
  </si>
  <si>
    <t>福崎　竜雅(3)</t>
  </si>
  <si>
    <t>27'59"79</t>
  </si>
  <si>
    <t>新宮　俊輝(3)</t>
  </si>
  <si>
    <t>増田　英記(3)</t>
  </si>
  <si>
    <t>新井　大智(2)</t>
  </si>
  <si>
    <t>13m50 (+1.9)</t>
  </si>
  <si>
    <t>宮田　修平(2)</t>
  </si>
  <si>
    <t>13m28 (+1.8)</t>
  </si>
  <si>
    <t>岡崎　遊童(3)</t>
  </si>
  <si>
    <t>45m07</t>
  </si>
  <si>
    <t>39m56</t>
  </si>
  <si>
    <t>川尻　涼介(1)</t>
  </si>
  <si>
    <t>36m88</t>
  </si>
  <si>
    <t>36m33</t>
  </si>
  <si>
    <t>松田　直之(2)</t>
  </si>
  <si>
    <t>34m34</t>
  </si>
  <si>
    <t>31m14</t>
  </si>
  <si>
    <t>北村　彰悟(3)</t>
  </si>
  <si>
    <t>30m67</t>
  </si>
  <si>
    <t>30m29</t>
  </si>
  <si>
    <t>2'16"68</t>
  </si>
  <si>
    <t>2'16"72</t>
  </si>
  <si>
    <t>2'18"45</t>
  </si>
  <si>
    <t>2'18"70</t>
  </si>
  <si>
    <t>2'18"78</t>
  </si>
  <si>
    <t>2'22"96</t>
  </si>
  <si>
    <t>2'28"92</t>
  </si>
  <si>
    <t>岸田　奈菜(2)</t>
  </si>
  <si>
    <t>2'31"98</t>
  </si>
  <si>
    <t>古田　夏希(1)</t>
  </si>
  <si>
    <t>1'03"65</t>
  </si>
  <si>
    <t>1'05"56</t>
  </si>
  <si>
    <t>柚口　美和子(3)</t>
  </si>
  <si>
    <t>1'07"05</t>
  </si>
  <si>
    <t>1'07"12</t>
  </si>
  <si>
    <t>1'07"40</t>
  </si>
  <si>
    <t>1'07"42</t>
  </si>
  <si>
    <t>鷲津　佳奈(3)</t>
  </si>
  <si>
    <t>1'07"87</t>
  </si>
  <si>
    <t>1'11"00</t>
  </si>
  <si>
    <t>27'08"85</t>
  </si>
  <si>
    <t>金沢　祐希(2)</t>
  </si>
  <si>
    <t>27'43"34</t>
  </si>
  <si>
    <t>谷口　愛果(3)</t>
  </si>
  <si>
    <t>27'46"34</t>
  </si>
  <si>
    <t>吉田　紗佑里(3)</t>
  </si>
  <si>
    <t>28'24"91</t>
  </si>
  <si>
    <t>小林　陽香(2)</t>
  </si>
  <si>
    <t>30'20"72</t>
  </si>
  <si>
    <t>東　亜莉沙(3)</t>
  </si>
  <si>
    <t>31'18"09</t>
  </si>
  <si>
    <t>上杉　有紀子(2)</t>
  </si>
  <si>
    <t>36'11"75</t>
  </si>
  <si>
    <t>田中　実結(2)</t>
  </si>
  <si>
    <t>玉川</t>
  </si>
  <si>
    <t>11m37</t>
  </si>
  <si>
    <t>小野　加奈恵(2)</t>
  </si>
  <si>
    <t>10m84</t>
  </si>
  <si>
    <t>柴原　向日葵(3)</t>
  </si>
  <si>
    <t>10m50</t>
  </si>
  <si>
    <t>10m39</t>
  </si>
  <si>
    <t>9m94</t>
  </si>
  <si>
    <t>9m82</t>
  </si>
  <si>
    <t>9m14</t>
  </si>
  <si>
    <t>岡嶋　幸美(1)</t>
  </si>
  <si>
    <t>9m03</t>
  </si>
  <si>
    <t>稲葉　景子(2)</t>
  </si>
  <si>
    <t>-0.8</t>
  </si>
  <si>
    <t>10"98</t>
  </si>
  <si>
    <t>11"19</t>
  </si>
  <si>
    <t>11"20</t>
  </si>
  <si>
    <t>11"31</t>
  </si>
  <si>
    <t>11"32</t>
  </si>
  <si>
    <t>11"41</t>
  </si>
  <si>
    <t>11"62</t>
  </si>
  <si>
    <t>14m75 (+3.7)</t>
  </si>
  <si>
    <t>14m14 (+4.7)</t>
  </si>
  <si>
    <t>14m06 (+4.0)</t>
  </si>
  <si>
    <t>14m02 (+3.0)</t>
  </si>
  <si>
    <t>14m00 (+4.2)</t>
  </si>
  <si>
    <t>13m80 (+2.3)</t>
  </si>
  <si>
    <t>住友　美咲(2)</t>
  </si>
  <si>
    <t>堀井　陽和(1)</t>
  </si>
  <si>
    <t>16"99 (+0.6)</t>
  </si>
  <si>
    <t>17"46 (+0.6)</t>
  </si>
  <si>
    <t>16"42 (+0.6)</t>
  </si>
  <si>
    <t>20"91 (+0.6)</t>
  </si>
  <si>
    <t>1m46</t>
  </si>
  <si>
    <t>1m35</t>
  </si>
  <si>
    <t>1m43</t>
  </si>
  <si>
    <t>9m66</t>
  </si>
  <si>
    <t>9m39</t>
  </si>
  <si>
    <t>8m79</t>
  </si>
  <si>
    <t>6m49</t>
  </si>
  <si>
    <t>27"55 (-0.6)</t>
  </si>
  <si>
    <t>28"44 (-0.6)</t>
  </si>
  <si>
    <t>28"14 (-0.6)</t>
  </si>
  <si>
    <t>28"31 (-0.6)</t>
  </si>
  <si>
    <t>4m76 (+0.3)</t>
  </si>
  <si>
    <t>4m32 (-1.2)</t>
  </si>
  <si>
    <t>4m58 (-1.7)</t>
  </si>
  <si>
    <t>3m96 (-1.3)</t>
  </si>
  <si>
    <t>39m28</t>
  </si>
  <si>
    <t>34m18</t>
  </si>
  <si>
    <t>19m06</t>
  </si>
  <si>
    <t>16m04</t>
  </si>
  <si>
    <t>2'32"52</t>
  </si>
  <si>
    <t>2'30"81</t>
  </si>
  <si>
    <t>2'54"44</t>
  </si>
  <si>
    <t>2'42"14</t>
  </si>
  <si>
    <t>10'23"54</t>
  </si>
  <si>
    <t>10'41"19</t>
  </si>
  <si>
    <t>髙野　七海(2)</t>
  </si>
  <si>
    <t>10'42"30</t>
  </si>
  <si>
    <t>大野　千晴(2)</t>
  </si>
  <si>
    <t>10'46"79</t>
  </si>
  <si>
    <t>横田　麻里亜(2)</t>
  </si>
  <si>
    <t>10'48"32</t>
  </si>
  <si>
    <t>10'52"96</t>
  </si>
  <si>
    <t>藤井　美紀(3)</t>
  </si>
  <si>
    <t>10'55"97</t>
  </si>
  <si>
    <t>杉原　彩佳(2)</t>
  </si>
  <si>
    <t>11'09"62</t>
  </si>
  <si>
    <t>宮城　ともみ(2)</t>
  </si>
  <si>
    <t>15'26"85</t>
  </si>
  <si>
    <t>15'40"08</t>
  </si>
  <si>
    <t>山本　采矢(2)</t>
  </si>
  <si>
    <t>15'43"79</t>
  </si>
  <si>
    <t>濱寄　直人(3)</t>
  </si>
  <si>
    <t>15'50"53</t>
  </si>
  <si>
    <t>15'53"44</t>
  </si>
  <si>
    <t>鎌田　広海(1)</t>
  </si>
  <si>
    <t>15'54"95</t>
  </si>
  <si>
    <t>西川　洸哉(3)</t>
  </si>
  <si>
    <t>16'05"40</t>
  </si>
  <si>
    <t>16'09"61</t>
  </si>
  <si>
    <t>-2.8</t>
  </si>
  <si>
    <t>12"82</t>
  </si>
  <si>
    <t>12"88</t>
  </si>
  <si>
    <t>12"91</t>
  </si>
  <si>
    <t>13"13</t>
  </si>
  <si>
    <t>13"16</t>
  </si>
  <si>
    <t>13"22</t>
  </si>
  <si>
    <t>13"37</t>
  </si>
  <si>
    <t>13"38</t>
  </si>
  <si>
    <t>湯上　剛輝（守山・３）</t>
  </si>
  <si>
    <t>脇畑　優子（草津東・３）</t>
  </si>
  <si>
    <t>大会新（砲丸投・円盤投）</t>
  </si>
  <si>
    <t>高校県新（砲丸投）</t>
  </si>
  <si>
    <t>4'00"60</t>
  </si>
  <si>
    <t>4'01"36</t>
  </si>
  <si>
    <t>4'02"48</t>
  </si>
  <si>
    <t>4'05"67</t>
  </si>
  <si>
    <t>4'06"60</t>
  </si>
  <si>
    <t>4'08"76</t>
  </si>
  <si>
    <t>4'11"17</t>
  </si>
  <si>
    <t>4'13"51</t>
  </si>
  <si>
    <t>西村　佐保(2)</t>
  </si>
  <si>
    <t>河原田　枝里(2)</t>
  </si>
  <si>
    <t>満田　つかさ(3)</t>
  </si>
  <si>
    <t>神谷　貴音(2)</t>
  </si>
  <si>
    <t>福本　真子(1)</t>
  </si>
  <si>
    <t>横田　藍(3)</t>
  </si>
  <si>
    <t>3'19"24</t>
  </si>
  <si>
    <t>3'22"98</t>
  </si>
  <si>
    <t>3'23"71</t>
  </si>
  <si>
    <t>3'24"62</t>
  </si>
  <si>
    <t>3'24"77</t>
  </si>
  <si>
    <t>3'25"32</t>
  </si>
  <si>
    <t>3'26"55</t>
  </si>
  <si>
    <t>3'26"84</t>
  </si>
  <si>
    <t>国友　弘幾(3)</t>
  </si>
  <si>
    <t>西村　新平(3)</t>
  </si>
  <si>
    <t>藤居　尚広(2)</t>
  </si>
  <si>
    <t>稲毛　良(2)</t>
  </si>
  <si>
    <t>峰　喜希(3)</t>
  </si>
  <si>
    <t>駒井　克行(2)</t>
  </si>
  <si>
    <t>氏原　崚太(3)</t>
  </si>
  <si>
    <t>益田　恒輝(3)</t>
  </si>
  <si>
    <t>柴尾　優弥(2)</t>
  </si>
  <si>
    <t>永田　健悟(3)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</si>
</sst>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"/>
    <numFmt numFmtId="186" formatCode="0_);[Red]\(0\)"/>
    <numFmt numFmtId="187" formatCode="#,##0;\-#,##0;&quot;-&quot;"/>
    <numFmt numFmtId="188" formatCode="0.0_);[Red]\(0.0\)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  <numFmt numFmtId="195" formatCode="m/d"/>
    <numFmt numFmtId="196" formatCode="mm:ss.00"/>
    <numFmt numFmtId="197" formatCode="m:ss.00"/>
    <numFmt numFmtId="198" formatCode="m/d;@"/>
    <numFmt numFmtId="199" formatCode="mmm\-yyyy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i/>
      <u val="single"/>
      <sz val="9"/>
      <name val="ＭＳ Ｐゴシック"/>
      <family val="3"/>
    </font>
    <font>
      <b/>
      <sz val="9"/>
      <name val="ＭＳ Ｐ明朝"/>
      <family val="1"/>
    </font>
    <font>
      <b/>
      <u val="single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9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b/>
      <i/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9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b/>
      <i/>
      <sz val="10"/>
      <color theme="1"/>
      <name val="Calibri"/>
      <family val="3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dotted">
        <color rgb="FF000000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dotted">
        <color rgb="FF000000"/>
      </bottom>
    </border>
    <border>
      <left style="thin"/>
      <right style="hair"/>
      <top style="dotted">
        <color rgb="FF000000"/>
      </top>
      <bottom style="dotted">
        <color rgb="FF000000"/>
      </bottom>
    </border>
    <border>
      <left style="thin"/>
      <right style="hair"/>
      <top>
        <color indexed="63"/>
      </top>
      <bottom style="dotted">
        <color rgb="FF000000"/>
      </bottom>
    </border>
    <border>
      <left style="thin"/>
      <right style="hair"/>
      <top>
        <color indexed="63"/>
      </top>
      <bottom style="thin"/>
    </border>
    <border>
      <left style="thin">
        <color rgb="FF000000"/>
      </left>
      <right style="hair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hair">
        <color rgb="FF000000"/>
      </right>
      <top style="dotted">
        <color rgb="FF000000"/>
      </top>
      <bottom style="thin"/>
    </border>
    <border>
      <left style="thin"/>
      <right style="hair">
        <color rgb="FF000000"/>
      </right>
      <top style="dotted">
        <color rgb="FF000000"/>
      </top>
      <bottom style="dotted">
        <color rgb="FF000000"/>
      </bottom>
    </border>
    <border>
      <left style="thin"/>
      <right style="hair">
        <color rgb="FF000000"/>
      </right>
      <top>
        <color indexed="63"/>
      </top>
      <bottom style="dotted">
        <color rgb="FF000000"/>
      </bottom>
    </border>
    <border>
      <left style="thin"/>
      <right style="hair">
        <color rgb="FF00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>
        <color rgb="FF000000"/>
      </left>
      <right>
        <color indexed="63"/>
      </right>
      <top style="thin">
        <color rgb="FF000000"/>
      </top>
      <bottom>
        <color indexed="63"/>
      </bottom>
      <diagonal style="thin">
        <color rgb="FF000000"/>
      </diagonal>
    </border>
    <border diagonalUp="1">
      <left>
        <color indexed="63"/>
      </left>
      <right style="thin">
        <color rgb="FF000000"/>
      </right>
      <top style="thin">
        <color rgb="FF000000"/>
      </top>
      <bottom>
        <color indexed="63"/>
      </bottom>
      <diagonal style="thin">
        <color rgb="FF000000"/>
      </diagonal>
    </border>
    <border diagonalUp="1">
      <left style="thin">
        <color rgb="FF000000"/>
      </left>
      <right>
        <color indexed="63"/>
      </right>
      <top>
        <color indexed="63"/>
      </top>
      <bottom>
        <color indexed="63"/>
      </bottom>
      <diagonal style="thin">
        <color rgb="FF000000"/>
      </diagonal>
    </border>
    <border diagonalUp="1">
      <left>
        <color indexed="63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Up="1">
      <left style="thin">
        <color rgb="FF000000"/>
      </left>
      <right>
        <color indexed="63"/>
      </right>
      <top>
        <color indexed="63"/>
      </top>
      <bottom style="thin"/>
      <diagonal style="thin">
        <color rgb="FF000000"/>
      </diagonal>
    </border>
    <border diagonalUp="1">
      <left>
        <color indexed="63"/>
      </left>
      <right style="thin">
        <color rgb="FF000000"/>
      </right>
      <top>
        <color indexed="63"/>
      </top>
      <bottom style="thin"/>
      <diagonal style="thin">
        <color rgb="FF000000"/>
      </diagonal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Up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85" fontId="0" fillId="0" borderId="0" xfId="0" applyNumberFormat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84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8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6" fillId="0" borderId="0" xfId="0" applyFont="1" applyAlignment="1">
      <alignment vertical="center"/>
    </xf>
    <xf numFmtId="0" fontId="5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shrinkToFi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 vertical="center" shrinkToFit="1"/>
    </xf>
    <xf numFmtId="56" fontId="58" fillId="0" borderId="16" xfId="0" applyNumberFormat="1" applyFont="1" applyBorder="1" applyAlignment="1">
      <alignment vertical="center" wrapText="1"/>
    </xf>
    <xf numFmtId="56" fontId="58" fillId="0" borderId="17" xfId="0" applyNumberFormat="1" applyFont="1" applyBorder="1" applyAlignment="1">
      <alignment vertical="center" wrapText="1"/>
    </xf>
    <xf numFmtId="56" fontId="58" fillId="0" borderId="18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56" fontId="5" fillId="0" borderId="13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3" xfId="0" applyFont="1" applyBorder="1" applyAlignment="1">
      <alignment horizontal="center" vertical="center" shrinkToFit="1"/>
    </xf>
    <xf numFmtId="0" fontId="59" fillId="0" borderId="2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60" fillId="0" borderId="21" xfId="0" applyFont="1" applyBorder="1" applyAlignment="1">
      <alignment vertical="center" shrinkToFit="1"/>
    </xf>
    <xf numFmtId="0" fontId="60" fillId="0" borderId="22" xfId="0" applyFont="1" applyBorder="1" applyAlignment="1">
      <alignment vertical="center" shrinkToFit="1"/>
    </xf>
    <xf numFmtId="0" fontId="61" fillId="0" borderId="23" xfId="0" applyFont="1" applyBorder="1" applyAlignment="1">
      <alignment vertical="center" shrinkToFit="1"/>
    </xf>
    <xf numFmtId="0" fontId="60" fillId="0" borderId="24" xfId="0" applyFont="1" applyBorder="1" applyAlignment="1">
      <alignment vertical="center" shrinkToFit="1"/>
    </xf>
    <xf numFmtId="0" fontId="60" fillId="0" borderId="23" xfId="0" applyFont="1" applyBorder="1" applyAlignment="1">
      <alignment vertical="center" shrinkToFit="1"/>
    </xf>
    <xf numFmtId="0" fontId="61" fillId="0" borderId="21" xfId="0" applyFont="1" applyBorder="1" applyAlignment="1">
      <alignment vertical="center" shrinkToFit="1"/>
    </xf>
    <xf numFmtId="0" fontId="60" fillId="0" borderId="21" xfId="0" applyFont="1" applyBorder="1" applyAlignment="1">
      <alignment horizontal="left" vertical="center" shrinkToFit="1"/>
    </xf>
    <xf numFmtId="0" fontId="60" fillId="0" borderId="0" xfId="0" applyFont="1" applyBorder="1" applyAlignment="1">
      <alignment vertical="center" shrinkToFit="1"/>
    </xf>
    <xf numFmtId="0" fontId="60" fillId="0" borderId="20" xfId="0" applyFont="1" applyBorder="1" applyAlignment="1">
      <alignment vertical="center" shrinkToFit="1"/>
    </xf>
    <xf numFmtId="0" fontId="60" fillId="0" borderId="25" xfId="0" applyFont="1" applyBorder="1" applyAlignment="1">
      <alignment vertical="center" shrinkToFit="1"/>
    </xf>
    <xf numFmtId="0" fontId="60" fillId="0" borderId="26" xfId="0" applyFont="1" applyBorder="1" applyAlignment="1">
      <alignment vertical="center" shrinkToFit="1"/>
    </xf>
    <xf numFmtId="0" fontId="58" fillId="0" borderId="17" xfId="0" applyFont="1" applyBorder="1" applyAlignment="1" quotePrefix="1">
      <alignment horizontal="center" vertical="center" wrapTex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 vertical="center"/>
    </xf>
    <xf numFmtId="56" fontId="58" fillId="0" borderId="17" xfId="0" applyNumberFormat="1" applyFont="1" applyBorder="1" applyAlignment="1" quotePrefix="1">
      <alignment vertical="center" wrapText="1"/>
    </xf>
    <xf numFmtId="0" fontId="0" fillId="0" borderId="0" xfId="0" applyFont="1" applyAlignment="1">
      <alignment vertical="center"/>
    </xf>
    <xf numFmtId="9" fontId="5" fillId="0" borderId="13" xfId="42" applyFont="1" applyBorder="1" applyAlignment="1">
      <alignment horizontal="center" vertical="center"/>
    </xf>
    <xf numFmtId="0" fontId="62" fillId="0" borderId="27" xfId="0" applyFont="1" applyBorder="1" applyAlignment="1">
      <alignment horizontal="right" vertical="center" shrinkToFit="1"/>
    </xf>
    <xf numFmtId="0" fontId="62" fillId="0" borderId="28" xfId="0" applyFont="1" applyBorder="1" applyAlignment="1">
      <alignment horizontal="right" vertical="center" shrinkToFit="1"/>
    </xf>
    <xf numFmtId="56" fontId="58" fillId="0" borderId="29" xfId="0" applyNumberFormat="1" applyFont="1" applyBorder="1" applyAlignment="1">
      <alignment vertical="center" wrapText="1"/>
    </xf>
    <xf numFmtId="0" fontId="60" fillId="0" borderId="30" xfId="0" applyFont="1" applyBorder="1" applyAlignment="1">
      <alignment vertical="center" shrinkToFit="1"/>
    </xf>
    <xf numFmtId="56" fontId="58" fillId="0" borderId="3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shrinkToFit="1"/>
    </xf>
    <xf numFmtId="0" fontId="60" fillId="0" borderId="32" xfId="0" applyFont="1" applyBorder="1" applyAlignment="1">
      <alignment vertical="center" shrinkToFit="1"/>
    </xf>
    <xf numFmtId="0" fontId="60" fillId="0" borderId="19" xfId="0" applyFont="1" applyBorder="1" applyAlignment="1">
      <alignment vertical="center" shrinkToFit="1"/>
    </xf>
    <xf numFmtId="56" fontId="58" fillId="0" borderId="33" xfId="0" applyNumberFormat="1" applyFont="1" applyBorder="1" applyAlignment="1">
      <alignment vertical="center" shrinkToFit="1"/>
    </xf>
    <xf numFmtId="0" fontId="62" fillId="0" borderId="34" xfId="0" applyFont="1" applyBorder="1" applyAlignment="1">
      <alignment horizontal="center" vertical="center" shrinkToFit="1"/>
    </xf>
    <xf numFmtId="0" fontId="62" fillId="0" borderId="24" xfId="0" applyFont="1" applyBorder="1" applyAlignment="1">
      <alignment horizontal="center" vertical="center" shrinkToFit="1"/>
    </xf>
    <xf numFmtId="56" fontId="62" fillId="0" borderId="35" xfId="0" applyNumberFormat="1" applyFont="1" applyBorder="1" applyAlignment="1">
      <alignment horizontal="center" vertical="center" shrinkToFit="1"/>
    </xf>
    <xf numFmtId="56" fontId="62" fillId="0" borderId="36" xfId="0" applyNumberFormat="1" applyFont="1" applyBorder="1" applyAlignment="1">
      <alignment horizontal="center" vertical="center" shrinkToFit="1"/>
    </xf>
    <xf numFmtId="56" fontId="62" fillId="0" borderId="37" xfId="0" applyNumberFormat="1" applyFont="1" applyBorder="1" applyAlignment="1">
      <alignment horizontal="center" vertical="center" shrinkToFit="1"/>
    </xf>
    <xf numFmtId="0" fontId="62" fillId="0" borderId="38" xfId="0" applyFont="1" applyBorder="1" applyAlignment="1">
      <alignment horizontal="right" vertical="center" shrinkToFit="1"/>
    </xf>
    <xf numFmtId="0" fontId="62" fillId="0" borderId="39" xfId="0" applyFont="1" applyBorder="1" applyAlignment="1">
      <alignment horizontal="right" vertical="center" shrinkToFit="1"/>
    </xf>
    <xf numFmtId="56" fontId="62" fillId="0" borderId="40" xfId="0" applyNumberFormat="1" applyFont="1" applyBorder="1" applyAlignment="1">
      <alignment horizontal="center" vertical="center" shrinkToFit="1"/>
    </xf>
    <xf numFmtId="56" fontId="62" fillId="0" borderId="41" xfId="0" applyNumberFormat="1" applyFont="1" applyBorder="1" applyAlignment="1">
      <alignment horizontal="center" vertical="center" shrinkToFit="1"/>
    </xf>
    <xf numFmtId="56" fontId="62" fillId="0" borderId="42" xfId="0" applyNumberFormat="1" applyFont="1" applyBorder="1" applyAlignment="1">
      <alignment horizontal="center" vertical="center" shrinkToFit="1"/>
    </xf>
    <xf numFmtId="0" fontId="60" fillId="0" borderId="43" xfId="0" applyFont="1" applyBorder="1" applyAlignment="1">
      <alignment vertical="center" shrinkToFit="1"/>
    </xf>
    <xf numFmtId="0" fontId="60" fillId="0" borderId="44" xfId="0" applyFont="1" applyBorder="1" applyAlignment="1">
      <alignment vertical="center" shrinkToFit="1"/>
    </xf>
    <xf numFmtId="0" fontId="60" fillId="0" borderId="45" xfId="0" applyFont="1" applyBorder="1" applyAlignment="1">
      <alignment horizontal="center" vertical="center" shrinkToFit="1"/>
    </xf>
    <xf numFmtId="0" fontId="60" fillId="0" borderId="46" xfId="0" applyFont="1" applyBorder="1" applyAlignment="1">
      <alignment horizontal="center" vertical="center" shrinkToFit="1"/>
    </xf>
    <xf numFmtId="0" fontId="60" fillId="0" borderId="47" xfId="0" applyFont="1" applyBorder="1" applyAlignment="1">
      <alignment horizontal="center" vertical="center" shrinkToFit="1"/>
    </xf>
    <xf numFmtId="0" fontId="60" fillId="0" borderId="48" xfId="0" applyFont="1" applyBorder="1" applyAlignment="1">
      <alignment horizontal="center" vertical="center" shrinkToFit="1"/>
    </xf>
    <xf numFmtId="0" fontId="60" fillId="0" borderId="49" xfId="0" applyFont="1" applyBorder="1" applyAlignment="1">
      <alignment horizontal="center" vertical="center" shrinkToFit="1"/>
    </xf>
    <xf numFmtId="0" fontId="60" fillId="0" borderId="50" xfId="0" applyFont="1" applyBorder="1" applyAlignment="1">
      <alignment horizontal="center" vertical="center" shrinkToFit="1"/>
    </xf>
    <xf numFmtId="0" fontId="57" fillId="0" borderId="51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 shrinkToFit="1"/>
    </xf>
    <xf numFmtId="0" fontId="60" fillId="0" borderId="5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3;&#12540;&#12523;&#22577;&#21578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送信用"/>
      <sheetName val="女子送信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F62" sqref="F62"/>
    </sheetView>
  </sheetViews>
  <sheetFormatPr defaultColWidth="9.00390625" defaultRowHeight="13.5"/>
  <cols>
    <col min="1" max="1" width="6.75390625" style="4" customWidth="1"/>
    <col min="2" max="2" width="8.00390625" style="4" customWidth="1"/>
    <col min="3" max="18" width="10.125" style="4" customWidth="1"/>
    <col min="19" max="19" width="6.00390625" style="4" customWidth="1"/>
    <col min="20" max="20" width="1.875" style="4" customWidth="1"/>
    <col min="21" max="21" width="6.125" style="4" customWidth="1"/>
    <col min="22" max="23" width="4.875" style="4" customWidth="1"/>
    <col min="24" max="24" width="6.00390625" style="4" customWidth="1"/>
    <col min="25" max="25" width="1.875" style="4" customWidth="1"/>
    <col min="26" max="26" width="6.125" style="4" customWidth="1"/>
    <col min="27" max="28" width="4.875" style="4" customWidth="1"/>
    <col min="29" max="29" width="6.00390625" style="4" customWidth="1"/>
    <col min="30" max="30" width="1.875" style="4" customWidth="1"/>
    <col min="31" max="31" width="6.125" style="4" customWidth="1"/>
    <col min="32" max="33" width="4.875" style="4" customWidth="1"/>
    <col min="34" max="34" width="6.00390625" style="4" customWidth="1"/>
    <col min="35" max="35" width="1.875" style="4" customWidth="1"/>
    <col min="36" max="36" width="6.125" style="4" customWidth="1"/>
    <col min="37" max="38" width="4.875" style="4" customWidth="1"/>
    <col min="39" max="39" width="6.00390625" style="4" customWidth="1"/>
    <col min="40" max="40" width="1.875" style="4" customWidth="1"/>
    <col min="41" max="41" width="6.125" style="4" customWidth="1"/>
    <col min="42" max="43" width="4.875" style="4" customWidth="1"/>
    <col min="44" max="44" width="6.00390625" style="4" customWidth="1"/>
    <col min="45" max="45" width="1.875" style="4" customWidth="1"/>
    <col min="46" max="16384" width="9.00390625" style="4" customWidth="1"/>
  </cols>
  <sheetData>
    <row r="1" spans="1:18" ht="21.75" thickBot="1">
      <c r="A1" s="102" t="s">
        <v>2</v>
      </c>
      <c r="B1" s="103"/>
      <c r="C1" s="29" t="s">
        <v>39</v>
      </c>
      <c r="D1" s="104" t="s">
        <v>60</v>
      </c>
      <c r="E1" s="104"/>
      <c r="F1" s="104"/>
      <c r="G1" s="104"/>
      <c r="H1" s="104"/>
      <c r="I1" s="25" t="s">
        <v>40</v>
      </c>
      <c r="J1" s="25"/>
      <c r="K1" s="25"/>
      <c r="L1" s="7" t="s">
        <v>78</v>
      </c>
      <c r="M1" s="26"/>
      <c r="N1" s="26"/>
      <c r="O1" s="8" t="s">
        <v>70</v>
      </c>
      <c r="P1" s="27"/>
      <c r="Q1" s="28"/>
      <c r="R1" s="28"/>
    </row>
    <row r="2" ht="3.75" customHeight="1"/>
    <row r="3" spans="1:18" s="23" customFormat="1" ht="13.5">
      <c r="A3" s="24" t="s">
        <v>52</v>
      </c>
      <c r="B3" s="24" t="s">
        <v>17</v>
      </c>
      <c r="C3" s="100" t="s">
        <v>38</v>
      </c>
      <c r="D3" s="101"/>
      <c r="E3" s="100" t="s">
        <v>29</v>
      </c>
      <c r="F3" s="101"/>
      <c r="G3" s="100" t="s">
        <v>30</v>
      </c>
      <c r="H3" s="101"/>
      <c r="I3" s="100" t="s">
        <v>31</v>
      </c>
      <c r="J3" s="101"/>
      <c r="K3" s="100" t="s">
        <v>32</v>
      </c>
      <c r="L3" s="101"/>
      <c r="M3" s="100" t="s">
        <v>33</v>
      </c>
      <c r="N3" s="101"/>
      <c r="O3" s="100" t="s">
        <v>34</v>
      </c>
      <c r="P3" s="101"/>
      <c r="Q3" s="100" t="s">
        <v>35</v>
      </c>
      <c r="R3" s="101"/>
    </row>
    <row r="4" spans="1:18" s="23" customFormat="1" ht="12" customHeight="1">
      <c r="A4" s="39">
        <v>40698</v>
      </c>
      <c r="B4" s="30" t="s">
        <v>20</v>
      </c>
      <c r="C4" s="54" t="s">
        <v>646</v>
      </c>
      <c r="D4" s="55" t="s">
        <v>364</v>
      </c>
      <c r="E4" s="54" t="s">
        <v>647</v>
      </c>
      <c r="F4" s="55" t="s">
        <v>318</v>
      </c>
      <c r="G4" s="54" t="s">
        <v>648</v>
      </c>
      <c r="H4" s="55" t="s">
        <v>315</v>
      </c>
      <c r="I4" s="54" t="s">
        <v>649</v>
      </c>
      <c r="J4" s="55" t="s">
        <v>316</v>
      </c>
      <c r="K4" s="54" t="s">
        <v>650</v>
      </c>
      <c r="L4" s="55" t="s">
        <v>319</v>
      </c>
      <c r="M4" s="54" t="s">
        <v>651</v>
      </c>
      <c r="N4" s="55" t="s">
        <v>358</v>
      </c>
      <c r="O4" s="54" t="s">
        <v>651</v>
      </c>
      <c r="P4" s="55" t="s">
        <v>351</v>
      </c>
      <c r="Q4" s="54" t="s">
        <v>652</v>
      </c>
      <c r="R4" s="55" t="s">
        <v>543</v>
      </c>
    </row>
    <row r="5" spans="1:18" s="23" customFormat="1" ht="12" customHeight="1">
      <c r="A5" s="40"/>
      <c r="B5" s="65" t="s">
        <v>645</v>
      </c>
      <c r="C5" s="56"/>
      <c r="D5" s="57" t="s">
        <v>111</v>
      </c>
      <c r="E5" s="56"/>
      <c r="F5" s="57" t="s">
        <v>322</v>
      </c>
      <c r="G5" s="56"/>
      <c r="H5" s="57" t="s">
        <v>133</v>
      </c>
      <c r="I5" s="58"/>
      <c r="J5" s="57" t="s">
        <v>112</v>
      </c>
      <c r="K5" s="58"/>
      <c r="L5" s="57" t="s">
        <v>200</v>
      </c>
      <c r="M5" s="58"/>
      <c r="N5" s="57" t="s">
        <v>115</v>
      </c>
      <c r="O5" s="58"/>
      <c r="P5" s="57" t="s">
        <v>161</v>
      </c>
      <c r="Q5" s="58"/>
      <c r="R5" s="57" t="s">
        <v>198</v>
      </c>
    </row>
    <row r="6" spans="1:18" s="23" customFormat="1" ht="12" customHeight="1">
      <c r="A6" s="39">
        <v>40697</v>
      </c>
      <c r="B6" s="30" t="s">
        <v>61</v>
      </c>
      <c r="C6" s="54" t="s">
        <v>527</v>
      </c>
      <c r="D6" s="55" t="s">
        <v>315</v>
      </c>
      <c r="E6" s="54" t="s">
        <v>528</v>
      </c>
      <c r="F6" s="55" t="s">
        <v>316</v>
      </c>
      <c r="G6" s="54" t="s">
        <v>529</v>
      </c>
      <c r="H6" s="55" t="s">
        <v>317</v>
      </c>
      <c r="I6" s="54" t="s">
        <v>530</v>
      </c>
      <c r="J6" s="55" t="s">
        <v>98</v>
      </c>
      <c r="K6" s="54" t="s">
        <v>531</v>
      </c>
      <c r="L6" s="55" t="s">
        <v>318</v>
      </c>
      <c r="M6" s="54" t="s">
        <v>532</v>
      </c>
      <c r="N6" s="55" t="s">
        <v>319</v>
      </c>
      <c r="O6" s="54" t="s">
        <v>533</v>
      </c>
      <c r="P6" s="55" t="s">
        <v>320</v>
      </c>
      <c r="Q6" s="54" t="s">
        <v>534</v>
      </c>
      <c r="R6" s="55" t="s">
        <v>321</v>
      </c>
    </row>
    <row r="7" spans="1:18" s="23" customFormat="1" ht="12" customHeight="1">
      <c r="A7" s="40"/>
      <c r="B7" s="65" t="s">
        <v>526</v>
      </c>
      <c r="C7" s="56"/>
      <c r="D7" s="57" t="s">
        <v>133</v>
      </c>
      <c r="E7" s="56"/>
      <c r="F7" s="57" t="s">
        <v>112</v>
      </c>
      <c r="G7" s="58"/>
      <c r="H7" s="57" t="s">
        <v>116</v>
      </c>
      <c r="I7" s="58"/>
      <c r="J7" s="57" t="s">
        <v>112</v>
      </c>
      <c r="K7" s="58"/>
      <c r="L7" s="57" t="s">
        <v>322</v>
      </c>
      <c r="M7" s="58"/>
      <c r="N7" s="57" t="s">
        <v>200</v>
      </c>
      <c r="O7" s="58"/>
      <c r="P7" s="57" t="s">
        <v>110</v>
      </c>
      <c r="Q7" s="58"/>
      <c r="R7" s="57" t="s">
        <v>144</v>
      </c>
    </row>
    <row r="8" spans="1:18" s="23" customFormat="1" ht="12" customHeight="1">
      <c r="A8" s="39">
        <v>40696</v>
      </c>
      <c r="B8" s="30" t="s">
        <v>21</v>
      </c>
      <c r="C8" s="54" t="s">
        <v>95</v>
      </c>
      <c r="D8" s="55" t="s">
        <v>94</v>
      </c>
      <c r="E8" s="54" t="s">
        <v>97</v>
      </c>
      <c r="F8" s="55" t="s">
        <v>96</v>
      </c>
      <c r="G8" s="54" t="s">
        <v>99</v>
      </c>
      <c r="H8" s="55" t="s">
        <v>98</v>
      </c>
      <c r="I8" s="54" t="s">
        <v>101</v>
      </c>
      <c r="J8" s="55" t="s">
        <v>100</v>
      </c>
      <c r="K8" s="54" t="s">
        <v>103</v>
      </c>
      <c r="L8" s="55" t="s">
        <v>102</v>
      </c>
      <c r="M8" s="54" t="s">
        <v>105</v>
      </c>
      <c r="N8" s="55" t="s">
        <v>104</v>
      </c>
      <c r="O8" s="54" t="s">
        <v>107</v>
      </c>
      <c r="P8" s="55" t="s">
        <v>106</v>
      </c>
      <c r="Q8" s="54" t="s">
        <v>109</v>
      </c>
      <c r="R8" s="55" t="s">
        <v>108</v>
      </c>
    </row>
    <row r="9" spans="1:18" s="23" customFormat="1" ht="12" customHeight="1">
      <c r="A9" s="40"/>
      <c r="B9" s="31"/>
      <c r="C9" s="56"/>
      <c r="D9" s="57" t="s">
        <v>110</v>
      </c>
      <c r="E9" s="56"/>
      <c r="F9" s="57" t="s">
        <v>111</v>
      </c>
      <c r="G9" s="56"/>
      <c r="H9" s="57" t="s">
        <v>112</v>
      </c>
      <c r="I9" s="58"/>
      <c r="J9" s="57" t="s">
        <v>110</v>
      </c>
      <c r="K9" s="58"/>
      <c r="L9" s="57" t="s">
        <v>113</v>
      </c>
      <c r="M9" s="58"/>
      <c r="N9" s="57" t="s">
        <v>114</v>
      </c>
      <c r="O9" s="58"/>
      <c r="P9" s="57" t="s">
        <v>115</v>
      </c>
      <c r="Q9" s="58"/>
      <c r="R9" s="57" t="s">
        <v>116</v>
      </c>
    </row>
    <row r="10" spans="1:18" s="23" customFormat="1" ht="12" customHeight="1">
      <c r="A10" s="39">
        <v>40698</v>
      </c>
      <c r="B10" s="30" t="s">
        <v>62</v>
      </c>
      <c r="C10" s="54" t="s">
        <v>544</v>
      </c>
      <c r="D10" s="55" t="s">
        <v>94</v>
      </c>
      <c r="E10" s="54" t="s">
        <v>545</v>
      </c>
      <c r="F10" s="55" t="s">
        <v>546</v>
      </c>
      <c r="G10" s="54" t="s">
        <v>547</v>
      </c>
      <c r="H10" s="55" t="s">
        <v>548</v>
      </c>
      <c r="I10" s="54" t="s">
        <v>549</v>
      </c>
      <c r="J10" s="55" t="s">
        <v>550</v>
      </c>
      <c r="K10" s="54" t="s">
        <v>551</v>
      </c>
      <c r="L10" s="55" t="s">
        <v>552</v>
      </c>
      <c r="M10" s="54" t="s">
        <v>553</v>
      </c>
      <c r="N10" s="55" t="s">
        <v>554</v>
      </c>
      <c r="O10" s="54" t="s">
        <v>555</v>
      </c>
      <c r="P10" s="55" t="s">
        <v>122</v>
      </c>
      <c r="Q10" s="54" t="s">
        <v>556</v>
      </c>
      <c r="R10" s="55" t="s">
        <v>124</v>
      </c>
    </row>
    <row r="11" spans="1:18" s="23" customFormat="1" ht="12" customHeight="1">
      <c r="A11" s="40"/>
      <c r="B11" s="31"/>
      <c r="C11" s="56"/>
      <c r="D11" s="57" t="s">
        <v>110</v>
      </c>
      <c r="E11" s="56"/>
      <c r="F11" s="57" t="s">
        <v>161</v>
      </c>
      <c r="G11" s="56"/>
      <c r="H11" s="57" t="s">
        <v>179</v>
      </c>
      <c r="I11" s="58"/>
      <c r="J11" s="57" t="s">
        <v>114</v>
      </c>
      <c r="K11" s="58"/>
      <c r="L11" s="57" t="s">
        <v>145</v>
      </c>
      <c r="M11" s="58"/>
      <c r="N11" s="57" t="s">
        <v>116</v>
      </c>
      <c r="O11" s="58"/>
      <c r="P11" s="57" t="s">
        <v>112</v>
      </c>
      <c r="Q11" s="58"/>
      <c r="R11" s="57" t="s">
        <v>113</v>
      </c>
    </row>
    <row r="12" spans="1:18" s="23" customFormat="1" ht="12" customHeight="1">
      <c r="A12" s="39">
        <v>40696</v>
      </c>
      <c r="B12" s="30" t="s">
        <v>22</v>
      </c>
      <c r="C12" s="54" t="s">
        <v>117</v>
      </c>
      <c r="D12" s="55" t="s">
        <v>118</v>
      </c>
      <c r="E12" s="54" t="s">
        <v>119</v>
      </c>
      <c r="F12" s="55" t="s">
        <v>120</v>
      </c>
      <c r="G12" s="54" t="s">
        <v>121</v>
      </c>
      <c r="H12" s="55" t="s">
        <v>122</v>
      </c>
      <c r="I12" s="54" t="s">
        <v>123</v>
      </c>
      <c r="J12" s="55" t="s">
        <v>124</v>
      </c>
      <c r="K12" s="54" t="s">
        <v>125</v>
      </c>
      <c r="L12" s="55" t="s">
        <v>126</v>
      </c>
      <c r="M12" s="54" t="s">
        <v>127</v>
      </c>
      <c r="N12" s="55" t="s">
        <v>128</v>
      </c>
      <c r="O12" s="54" t="s">
        <v>129</v>
      </c>
      <c r="P12" s="55" t="s">
        <v>130</v>
      </c>
      <c r="Q12" s="54" t="s">
        <v>131</v>
      </c>
      <c r="R12" s="55" t="s">
        <v>132</v>
      </c>
    </row>
    <row r="13" spans="1:18" s="23" customFormat="1" ht="12" customHeight="1">
      <c r="A13" s="40"/>
      <c r="B13" s="31"/>
      <c r="C13" s="56"/>
      <c r="D13" s="57" t="s">
        <v>133</v>
      </c>
      <c r="E13" s="56"/>
      <c r="F13" s="57" t="s">
        <v>111</v>
      </c>
      <c r="G13" s="56"/>
      <c r="H13" s="57" t="s">
        <v>112</v>
      </c>
      <c r="I13" s="58"/>
      <c r="J13" s="57" t="s">
        <v>113</v>
      </c>
      <c r="K13" s="58"/>
      <c r="L13" s="57" t="s">
        <v>112</v>
      </c>
      <c r="M13" s="58"/>
      <c r="N13" s="57" t="s">
        <v>134</v>
      </c>
      <c r="O13" s="58"/>
      <c r="P13" s="57" t="s">
        <v>133</v>
      </c>
      <c r="Q13" s="58"/>
      <c r="R13" s="57" t="s">
        <v>112</v>
      </c>
    </row>
    <row r="14" spans="1:18" s="23" customFormat="1" ht="12" customHeight="1">
      <c r="A14" s="39">
        <v>40698</v>
      </c>
      <c r="B14" s="30" t="s">
        <v>67</v>
      </c>
      <c r="C14" s="54" t="s">
        <v>702</v>
      </c>
      <c r="D14" s="55" t="s">
        <v>120</v>
      </c>
      <c r="E14" s="54" t="s">
        <v>703</v>
      </c>
      <c r="F14" s="55" t="s">
        <v>704</v>
      </c>
      <c r="G14" s="54" t="s">
        <v>705</v>
      </c>
      <c r="H14" s="55" t="s">
        <v>706</v>
      </c>
      <c r="I14" s="54" t="s">
        <v>707</v>
      </c>
      <c r="J14" s="55" t="s">
        <v>118</v>
      </c>
      <c r="K14" s="54" t="s">
        <v>708</v>
      </c>
      <c r="L14" s="55" t="s">
        <v>709</v>
      </c>
      <c r="M14" s="54" t="s">
        <v>710</v>
      </c>
      <c r="N14" s="55" t="s">
        <v>711</v>
      </c>
      <c r="O14" s="54" t="s">
        <v>712</v>
      </c>
      <c r="P14" s="55" t="s">
        <v>126</v>
      </c>
      <c r="Q14" s="54" t="s">
        <v>713</v>
      </c>
      <c r="R14" s="55" t="s">
        <v>326</v>
      </c>
    </row>
    <row r="15" spans="1:18" s="23" customFormat="1" ht="12" customHeight="1">
      <c r="A15" s="40"/>
      <c r="B15" s="31"/>
      <c r="C15" s="56"/>
      <c r="D15" s="57" t="s">
        <v>111</v>
      </c>
      <c r="E15" s="56"/>
      <c r="F15" s="57" t="s">
        <v>133</v>
      </c>
      <c r="G15" s="56"/>
      <c r="H15" s="57" t="s">
        <v>133</v>
      </c>
      <c r="I15" s="58"/>
      <c r="J15" s="57" t="s">
        <v>133</v>
      </c>
      <c r="K15" s="58"/>
      <c r="L15" s="57" t="s">
        <v>113</v>
      </c>
      <c r="M15" s="58"/>
      <c r="N15" s="57" t="s">
        <v>112</v>
      </c>
      <c r="O15" s="58"/>
      <c r="P15" s="57" t="s">
        <v>112</v>
      </c>
      <c r="Q15" s="58"/>
      <c r="R15" s="57" t="s">
        <v>113</v>
      </c>
    </row>
    <row r="16" spans="1:18" s="23" customFormat="1" ht="12" customHeight="1">
      <c r="A16" s="39">
        <v>40696</v>
      </c>
      <c r="B16" s="30" t="s">
        <v>65</v>
      </c>
      <c r="C16" s="54" t="s">
        <v>290</v>
      </c>
      <c r="D16" s="55" t="s">
        <v>135</v>
      </c>
      <c r="E16" s="54" t="s">
        <v>291</v>
      </c>
      <c r="F16" s="55" t="s">
        <v>136</v>
      </c>
      <c r="G16" s="54" t="s">
        <v>292</v>
      </c>
      <c r="H16" s="55" t="s">
        <v>137</v>
      </c>
      <c r="I16" s="54" t="s">
        <v>293</v>
      </c>
      <c r="J16" s="55" t="s">
        <v>138</v>
      </c>
      <c r="K16" s="54" t="s">
        <v>294</v>
      </c>
      <c r="L16" s="55" t="s">
        <v>139</v>
      </c>
      <c r="M16" s="54" t="s">
        <v>295</v>
      </c>
      <c r="N16" s="55" t="s">
        <v>140</v>
      </c>
      <c r="O16" s="54" t="s">
        <v>296</v>
      </c>
      <c r="P16" s="55" t="s">
        <v>141</v>
      </c>
      <c r="Q16" s="54" t="s">
        <v>297</v>
      </c>
      <c r="R16" s="55" t="s">
        <v>142</v>
      </c>
    </row>
    <row r="17" spans="1:18" s="23" customFormat="1" ht="12" customHeight="1">
      <c r="A17" s="40"/>
      <c r="B17" s="65" t="s">
        <v>289</v>
      </c>
      <c r="C17" s="56"/>
      <c r="D17" s="57" t="s">
        <v>115</v>
      </c>
      <c r="E17" s="56"/>
      <c r="F17" s="57" t="s">
        <v>143</v>
      </c>
      <c r="G17" s="56"/>
      <c r="H17" s="57" t="s">
        <v>110</v>
      </c>
      <c r="I17" s="58"/>
      <c r="J17" s="57" t="s">
        <v>144</v>
      </c>
      <c r="K17" s="58"/>
      <c r="L17" s="57" t="s">
        <v>116</v>
      </c>
      <c r="M17" s="58"/>
      <c r="N17" s="57" t="s">
        <v>145</v>
      </c>
      <c r="O17" s="58"/>
      <c r="P17" s="57" t="s">
        <v>115</v>
      </c>
      <c r="Q17" s="58"/>
      <c r="R17" s="57" t="s">
        <v>146</v>
      </c>
    </row>
    <row r="18" spans="1:18" s="23" customFormat="1" ht="12" customHeight="1">
      <c r="A18" s="39">
        <v>40698</v>
      </c>
      <c r="B18" s="30" t="s">
        <v>48</v>
      </c>
      <c r="C18" s="54" t="s">
        <v>557</v>
      </c>
      <c r="D18" s="55" t="s">
        <v>558</v>
      </c>
      <c r="E18" s="54" t="s">
        <v>559</v>
      </c>
      <c r="F18" s="55" t="s">
        <v>560</v>
      </c>
      <c r="G18" s="54" t="s">
        <v>561</v>
      </c>
      <c r="H18" s="55" t="s">
        <v>135</v>
      </c>
      <c r="I18" s="54" t="s">
        <v>562</v>
      </c>
      <c r="J18" s="55" t="s">
        <v>563</v>
      </c>
      <c r="K18" s="54" t="s">
        <v>564</v>
      </c>
      <c r="L18" s="55" t="s">
        <v>137</v>
      </c>
      <c r="M18" s="54" t="s">
        <v>565</v>
      </c>
      <c r="N18" s="55" t="s">
        <v>108</v>
      </c>
      <c r="O18" s="54" t="s">
        <v>566</v>
      </c>
      <c r="P18" s="55" t="s">
        <v>140</v>
      </c>
      <c r="Q18" s="54" t="s">
        <v>567</v>
      </c>
      <c r="R18" s="55" t="s">
        <v>568</v>
      </c>
    </row>
    <row r="19" spans="1:18" s="23" customFormat="1" ht="12" customHeight="1">
      <c r="A19" s="40"/>
      <c r="B19" s="31"/>
      <c r="C19" s="56"/>
      <c r="D19" s="57" t="s">
        <v>516</v>
      </c>
      <c r="E19" s="56"/>
      <c r="F19" s="57" t="s">
        <v>113</v>
      </c>
      <c r="G19" s="56"/>
      <c r="H19" s="57" t="s">
        <v>115</v>
      </c>
      <c r="I19" s="58"/>
      <c r="J19" s="57" t="s">
        <v>180</v>
      </c>
      <c r="K19" s="58"/>
      <c r="L19" s="57" t="s">
        <v>110</v>
      </c>
      <c r="M19" s="58"/>
      <c r="N19" s="57" t="s">
        <v>116</v>
      </c>
      <c r="O19" s="58"/>
      <c r="P19" s="57" t="s">
        <v>145</v>
      </c>
      <c r="Q19" s="58"/>
      <c r="R19" s="57" t="s">
        <v>115</v>
      </c>
    </row>
    <row r="20" spans="1:18" s="23" customFormat="1" ht="12" customHeight="1">
      <c r="A20" s="39">
        <v>40697</v>
      </c>
      <c r="B20" s="30" t="s">
        <v>49</v>
      </c>
      <c r="C20" s="54" t="s">
        <v>323</v>
      </c>
      <c r="D20" s="55" t="s">
        <v>324</v>
      </c>
      <c r="E20" s="54" t="s">
        <v>325</v>
      </c>
      <c r="F20" s="55" t="s">
        <v>326</v>
      </c>
      <c r="G20" s="54" t="s">
        <v>327</v>
      </c>
      <c r="H20" s="55" t="s">
        <v>328</v>
      </c>
      <c r="I20" s="54" t="s">
        <v>329</v>
      </c>
      <c r="J20" s="55" t="s">
        <v>330</v>
      </c>
      <c r="K20" s="54" t="s">
        <v>331</v>
      </c>
      <c r="L20" s="55" t="s">
        <v>332</v>
      </c>
      <c r="M20" s="54" t="s">
        <v>333</v>
      </c>
      <c r="N20" s="55" t="s">
        <v>334</v>
      </c>
      <c r="O20" s="54" t="s">
        <v>335</v>
      </c>
      <c r="P20" s="55" t="s">
        <v>336</v>
      </c>
      <c r="Q20" s="54" t="s">
        <v>337</v>
      </c>
      <c r="R20" s="55" t="s">
        <v>338</v>
      </c>
    </row>
    <row r="21" spans="1:18" s="23" customFormat="1" ht="12" customHeight="1">
      <c r="A21" s="40"/>
      <c r="B21" s="31"/>
      <c r="C21" s="56"/>
      <c r="D21" s="57" t="s">
        <v>200</v>
      </c>
      <c r="E21" s="56"/>
      <c r="F21" s="57" t="s">
        <v>113</v>
      </c>
      <c r="G21" s="56"/>
      <c r="H21" s="57" t="s">
        <v>161</v>
      </c>
      <c r="I21" s="58"/>
      <c r="J21" s="57" t="s">
        <v>339</v>
      </c>
      <c r="K21" s="58"/>
      <c r="L21" s="57" t="s">
        <v>110</v>
      </c>
      <c r="M21" s="58"/>
      <c r="N21" s="57" t="s">
        <v>133</v>
      </c>
      <c r="O21" s="58"/>
      <c r="P21" s="57" t="s">
        <v>134</v>
      </c>
      <c r="Q21" s="58"/>
      <c r="R21" s="57" t="s">
        <v>110</v>
      </c>
    </row>
    <row r="22" spans="1:18" s="23" customFormat="1" ht="12" customHeight="1">
      <c r="A22" s="39">
        <v>40698</v>
      </c>
      <c r="B22" s="30" t="s">
        <v>28</v>
      </c>
      <c r="C22" s="54" t="s">
        <v>569</v>
      </c>
      <c r="D22" s="55" t="s">
        <v>570</v>
      </c>
      <c r="E22" s="54" t="s">
        <v>571</v>
      </c>
      <c r="F22" s="55" t="s">
        <v>572</v>
      </c>
      <c r="G22" s="54" t="s">
        <v>573</v>
      </c>
      <c r="H22" s="55" t="s">
        <v>574</v>
      </c>
      <c r="I22" s="54" t="s">
        <v>575</v>
      </c>
      <c r="J22" s="55" t="s">
        <v>576</v>
      </c>
      <c r="K22" s="54" t="s">
        <v>577</v>
      </c>
      <c r="L22" s="55" t="s">
        <v>578</v>
      </c>
      <c r="M22" s="54" t="s">
        <v>579</v>
      </c>
      <c r="N22" s="55" t="s">
        <v>580</v>
      </c>
      <c r="O22" s="94"/>
      <c r="P22" s="95"/>
      <c r="Q22" s="94"/>
      <c r="R22" s="95"/>
    </row>
    <row r="23" spans="1:18" s="23" customFormat="1" ht="12" customHeight="1">
      <c r="A23" s="40"/>
      <c r="B23" s="31"/>
      <c r="C23" s="56"/>
      <c r="D23" s="57" t="s">
        <v>113</v>
      </c>
      <c r="E23" s="58"/>
      <c r="F23" s="57" t="s">
        <v>113</v>
      </c>
      <c r="G23" s="58"/>
      <c r="H23" s="57" t="s">
        <v>112</v>
      </c>
      <c r="I23" s="58"/>
      <c r="J23" s="57" t="s">
        <v>133</v>
      </c>
      <c r="K23" s="58"/>
      <c r="L23" s="57" t="s">
        <v>133</v>
      </c>
      <c r="M23" s="58"/>
      <c r="N23" s="57" t="s">
        <v>134</v>
      </c>
      <c r="O23" s="109"/>
      <c r="P23" s="110"/>
      <c r="Q23" s="109"/>
      <c r="R23" s="110"/>
    </row>
    <row r="24" spans="1:18" s="23" customFormat="1" ht="12" customHeight="1">
      <c r="A24" s="39">
        <v>40697</v>
      </c>
      <c r="B24" s="30" t="s">
        <v>23</v>
      </c>
      <c r="C24" s="54" t="s">
        <v>340</v>
      </c>
      <c r="D24" s="55" t="s">
        <v>115</v>
      </c>
      <c r="E24" s="54" t="s">
        <v>341</v>
      </c>
      <c r="F24" s="55" t="s">
        <v>116</v>
      </c>
      <c r="G24" s="54" t="s">
        <v>341</v>
      </c>
      <c r="H24" s="55" t="s">
        <v>112</v>
      </c>
      <c r="I24" s="54" t="s">
        <v>342</v>
      </c>
      <c r="J24" s="55" t="s">
        <v>111</v>
      </c>
      <c r="K24" s="54" t="s">
        <v>343</v>
      </c>
      <c r="L24" s="55" t="s">
        <v>110</v>
      </c>
      <c r="M24" s="54" t="s">
        <v>344</v>
      </c>
      <c r="N24" s="55" t="s">
        <v>161</v>
      </c>
      <c r="O24" s="54" t="s">
        <v>345</v>
      </c>
      <c r="P24" s="55" t="s">
        <v>200</v>
      </c>
      <c r="Q24" s="54" t="s">
        <v>346</v>
      </c>
      <c r="R24" s="55" t="s">
        <v>143</v>
      </c>
    </row>
    <row r="25" spans="1:18" s="23" customFormat="1" ht="12" customHeight="1">
      <c r="A25" s="41"/>
      <c r="B25" s="32"/>
      <c r="C25" s="59"/>
      <c r="D25" s="55" t="s">
        <v>347</v>
      </c>
      <c r="E25" s="59"/>
      <c r="F25" s="55" t="s">
        <v>348</v>
      </c>
      <c r="G25" s="59"/>
      <c r="H25" s="55" t="s">
        <v>349</v>
      </c>
      <c r="I25" s="54"/>
      <c r="J25" s="55" t="s">
        <v>350</v>
      </c>
      <c r="K25" s="54"/>
      <c r="L25" s="55" t="s">
        <v>137</v>
      </c>
      <c r="M25" s="54"/>
      <c r="N25" s="55" t="s">
        <v>351</v>
      </c>
      <c r="O25" s="54"/>
      <c r="P25" s="55" t="s">
        <v>352</v>
      </c>
      <c r="Q25" s="54"/>
      <c r="R25" s="55" t="s">
        <v>353</v>
      </c>
    </row>
    <row r="26" spans="1:18" s="23" customFormat="1" ht="12" customHeight="1">
      <c r="A26" s="41"/>
      <c r="B26" s="32"/>
      <c r="C26" s="54"/>
      <c r="D26" s="55" t="s">
        <v>354</v>
      </c>
      <c r="E26" s="54"/>
      <c r="F26" s="55" t="s">
        <v>355</v>
      </c>
      <c r="G26" s="54"/>
      <c r="H26" s="55" t="s">
        <v>316</v>
      </c>
      <c r="I26" s="54"/>
      <c r="J26" s="55" t="s">
        <v>96</v>
      </c>
      <c r="K26" s="54"/>
      <c r="L26" s="55" t="s">
        <v>320</v>
      </c>
      <c r="M26" s="54"/>
      <c r="N26" s="55" t="s">
        <v>356</v>
      </c>
      <c r="O26" s="54"/>
      <c r="P26" s="55" t="s">
        <v>319</v>
      </c>
      <c r="Q26" s="54"/>
      <c r="R26" s="55" t="s">
        <v>357</v>
      </c>
    </row>
    <row r="27" spans="1:18" s="23" customFormat="1" ht="12" customHeight="1">
      <c r="A27" s="41"/>
      <c r="B27" s="32"/>
      <c r="C27" s="54"/>
      <c r="D27" s="55" t="s">
        <v>358</v>
      </c>
      <c r="E27" s="54"/>
      <c r="F27" s="55" t="s">
        <v>359</v>
      </c>
      <c r="G27" s="54"/>
      <c r="H27" s="55" t="s">
        <v>360</v>
      </c>
      <c r="I27" s="54"/>
      <c r="J27" s="55" t="s">
        <v>167</v>
      </c>
      <c r="K27" s="54"/>
      <c r="L27" s="55" t="s">
        <v>94</v>
      </c>
      <c r="M27" s="54"/>
      <c r="N27" s="55" t="s">
        <v>361</v>
      </c>
      <c r="O27" s="54"/>
      <c r="P27" s="55" t="s">
        <v>362</v>
      </c>
      <c r="Q27" s="54"/>
      <c r="R27" s="55" t="s">
        <v>363</v>
      </c>
    </row>
    <row r="28" spans="1:18" s="23" customFormat="1" ht="12" customHeight="1">
      <c r="A28" s="40"/>
      <c r="B28" s="31"/>
      <c r="C28" s="58"/>
      <c r="D28" s="57" t="s">
        <v>135</v>
      </c>
      <c r="E28" s="58"/>
      <c r="F28" s="57" t="s">
        <v>317</v>
      </c>
      <c r="G28" s="58"/>
      <c r="H28" s="57" t="s">
        <v>98</v>
      </c>
      <c r="I28" s="58"/>
      <c r="J28" s="57" t="s">
        <v>364</v>
      </c>
      <c r="K28" s="58"/>
      <c r="L28" s="57" t="s">
        <v>100</v>
      </c>
      <c r="M28" s="58"/>
      <c r="N28" s="57" t="s">
        <v>365</v>
      </c>
      <c r="O28" s="58"/>
      <c r="P28" s="57" t="s">
        <v>366</v>
      </c>
      <c r="Q28" s="58"/>
      <c r="R28" s="57" t="s">
        <v>136</v>
      </c>
    </row>
    <row r="29" spans="1:18" s="23" customFormat="1" ht="12" customHeight="1">
      <c r="A29" s="39">
        <v>40698</v>
      </c>
      <c r="B29" s="30" t="s">
        <v>69</v>
      </c>
      <c r="C29" s="54" t="s">
        <v>741</v>
      </c>
      <c r="D29" s="55" t="s">
        <v>110</v>
      </c>
      <c r="E29" s="54" t="s">
        <v>742</v>
      </c>
      <c r="F29" s="55" t="s">
        <v>112</v>
      </c>
      <c r="G29" s="54" t="s">
        <v>743</v>
      </c>
      <c r="H29" s="55" t="s">
        <v>115</v>
      </c>
      <c r="I29" s="54" t="s">
        <v>744</v>
      </c>
      <c r="J29" s="55" t="s">
        <v>111</v>
      </c>
      <c r="K29" s="54" t="s">
        <v>745</v>
      </c>
      <c r="L29" s="55" t="s">
        <v>113</v>
      </c>
      <c r="M29" s="54" t="s">
        <v>746</v>
      </c>
      <c r="N29" s="55" t="s">
        <v>161</v>
      </c>
      <c r="O29" s="54" t="s">
        <v>747</v>
      </c>
      <c r="P29" s="55" t="s">
        <v>233</v>
      </c>
      <c r="Q29" s="54" t="s">
        <v>748</v>
      </c>
      <c r="R29" s="55" t="s">
        <v>116</v>
      </c>
    </row>
    <row r="30" spans="1:18" s="23" customFormat="1" ht="12" customHeight="1">
      <c r="A30" s="41"/>
      <c r="B30" s="32"/>
      <c r="C30" s="59"/>
      <c r="D30" s="55" t="s">
        <v>320</v>
      </c>
      <c r="E30" s="59"/>
      <c r="F30" s="55" t="s">
        <v>316</v>
      </c>
      <c r="G30" s="59"/>
      <c r="H30" s="55" t="s">
        <v>568</v>
      </c>
      <c r="I30" s="54"/>
      <c r="J30" s="55" t="s">
        <v>350</v>
      </c>
      <c r="K30" s="54"/>
      <c r="L30" s="55" t="s">
        <v>749</v>
      </c>
      <c r="M30" s="54"/>
      <c r="N30" s="55" t="s">
        <v>365</v>
      </c>
      <c r="O30" s="54"/>
      <c r="P30" s="55" t="s">
        <v>750</v>
      </c>
      <c r="Q30" s="54"/>
      <c r="R30" s="55" t="s">
        <v>108</v>
      </c>
    </row>
    <row r="31" spans="1:18" s="23" customFormat="1" ht="12" customHeight="1">
      <c r="A31" s="41"/>
      <c r="B31" s="32"/>
      <c r="C31" s="54"/>
      <c r="D31" s="55" t="s">
        <v>94</v>
      </c>
      <c r="E31" s="54"/>
      <c r="F31" s="55" t="s">
        <v>751</v>
      </c>
      <c r="G31" s="54"/>
      <c r="H31" s="55" t="s">
        <v>106</v>
      </c>
      <c r="I31" s="54"/>
      <c r="J31" s="55" t="s">
        <v>364</v>
      </c>
      <c r="K31" s="54"/>
      <c r="L31" s="55" t="s">
        <v>560</v>
      </c>
      <c r="M31" s="54"/>
      <c r="N31" s="55" t="s">
        <v>546</v>
      </c>
      <c r="O31" s="54"/>
      <c r="P31" s="55" t="s">
        <v>752</v>
      </c>
      <c r="Q31" s="54"/>
      <c r="R31" s="55" t="s">
        <v>355</v>
      </c>
    </row>
    <row r="32" spans="1:18" s="23" customFormat="1" ht="12" customHeight="1">
      <c r="A32" s="41"/>
      <c r="B32" s="32"/>
      <c r="C32" s="54"/>
      <c r="D32" s="55" t="s">
        <v>137</v>
      </c>
      <c r="E32" s="54"/>
      <c r="F32" s="55" t="s">
        <v>349</v>
      </c>
      <c r="G32" s="54"/>
      <c r="H32" s="55" t="s">
        <v>354</v>
      </c>
      <c r="I32" s="54"/>
      <c r="J32" s="55" t="s">
        <v>753</v>
      </c>
      <c r="K32" s="54"/>
      <c r="L32" s="55" t="s">
        <v>754</v>
      </c>
      <c r="M32" s="54"/>
      <c r="N32" s="55" t="s">
        <v>755</v>
      </c>
      <c r="O32" s="54"/>
      <c r="P32" s="55" t="s">
        <v>756</v>
      </c>
      <c r="Q32" s="54"/>
      <c r="R32" s="55" t="s">
        <v>757</v>
      </c>
    </row>
    <row r="33" spans="1:18" s="23" customFormat="1" ht="12" customHeight="1">
      <c r="A33" s="40"/>
      <c r="B33" s="31"/>
      <c r="C33" s="58"/>
      <c r="D33" s="57" t="s">
        <v>100</v>
      </c>
      <c r="E33" s="58"/>
      <c r="F33" s="57" t="s">
        <v>98</v>
      </c>
      <c r="G33" s="58"/>
      <c r="H33" s="57" t="s">
        <v>135</v>
      </c>
      <c r="I33" s="58"/>
      <c r="J33" s="57" t="s">
        <v>96</v>
      </c>
      <c r="K33" s="54"/>
      <c r="L33" s="55" t="s">
        <v>102</v>
      </c>
      <c r="M33" s="58"/>
      <c r="N33" s="57" t="s">
        <v>758</v>
      </c>
      <c r="O33" s="58"/>
      <c r="P33" s="57" t="s">
        <v>368</v>
      </c>
      <c r="Q33" s="58"/>
      <c r="R33" s="57" t="s">
        <v>554</v>
      </c>
    </row>
    <row r="34" spans="1:18" s="23" customFormat="1" ht="12" customHeight="1">
      <c r="A34" s="39">
        <v>40697</v>
      </c>
      <c r="B34" s="30" t="s">
        <v>24</v>
      </c>
      <c r="C34" s="54" t="s">
        <v>367</v>
      </c>
      <c r="D34" s="55" t="s">
        <v>368</v>
      </c>
      <c r="E34" s="54" t="s">
        <v>369</v>
      </c>
      <c r="F34" s="63" t="s">
        <v>370</v>
      </c>
      <c r="G34" s="61" t="s">
        <v>378</v>
      </c>
      <c r="H34" s="55"/>
      <c r="I34" s="54" t="s">
        <v>371</v>
      </c>
      <c r="J34" s="79" t="s">
        <v>106</v>
      </c>
      <c r="K34" s="76" t="s">
        <v>372</v>
      </c>
      <c r="L34" s="93" t="s">
        <v>373</v>
      </c>
      <c r="M34" s="61" t="s">
        <v>372</v>
      </c>
      <c r="N34" s="55" t="s">
        <v>374</v>
      </c>
      <c r="O34" s="54" t="s">
        <v>372</v>
      </c>
      <c r="P34" s="55" t="s">
        <v>375</v>
      </c>
      <c r="Q34" s="54" t="s">
        <v>376</v>
      </c>
      <c r="R34" s="55" t="s">
        <v>377</v>
      </c>
    </row>
    <row r="35" spans="1:18" s="23" customFormat="1" ht="12" customHeight="1">
      <c r="A35" s="40"/>
      <c r="B35" s="31"/>
      <c r="C35" s="56"/>
      <c r="D35" s="57" t="s">
        <v>233</v>
      </c>
      <c r="E35" s="56"/>
      <c r="F35" s="62" t="s">
        <v>200</v>
      </c>
      <c r="G35" s="62" t="s">
        <v>379</v>
      </c>
      <c r="H35" s="57"/>
      <c r="I35" s="58"/>
      <c r="J35" s="92" t="s">
        <v>115</v>
      </c>
      <c r="K35" s="62"/>
      <c r="L35" s="92" t="s">
        <v>199</v>
      </c>
      <c r="M35" s="62"/>
      <c r="N35" s="57" t="s">
        <v>159</v>
      </c>
      <c r="O35" s="58"/>
      <c r="P35" s="57" t="s">
        <v>115</v>
      </c>
      <c r="Q35" s="58"/>
      <c r="R35" s="57" t="s">
        <v>200</v>
      </c>
    </row>
    <row r="36" spans="1:18" s="23" customFormat="1" ht="12" customHeight="1">
      <c r="A36" s="39">
        <v>40696</v>
      </c>
      <c r="B36" s="30" t="s">
        <v>25</v>
      </c>
      <c r="C36" s="54" t="s">
        <v>147</v>
      </c>
      <c r="D36" s="55" t="s">
        <v>148</v>
      </c>
      <c r="E36" s="54" t="s">
        <v>149</v>
      </c>
      <c r="F36" s="55" t="s">
        <v>150</v>
      </c>
      <c r="G36" s="54" t="s">
        <v>149</v>
      </c>
      <c r="H36" s="55" t="s">
        <v>151</v>
      </c>
      <c r="I36" s="54" t="s">
        <v>152</v>
      </c>
      <c r="J36" s="55" t="s">
        <v>153</v>
      </c>
      <c r="K36" s="54" t="s">
        <v>152</v>
      </c>
      <c r="L36" s="55" t="s">
        <v>154</v>
      </c>
      <c r="M36" s="54" t="s">
        <v>152</v>
      </c>
      <c r="N36" s="79" t="s">
        <v>155</v>
      </c>
      <c r="O36" s="61" t="s">
        <v>152</v>
      </c>
      <c r="P36" s="55" t="s">
        <v>156</v>
      </c>
      <c r="Q36" s="61" t="s">
        <v>157</v>
      </c>
      <c r="R36" s="55" t="s">
        <v>158</v>
      </c>
    </row>
    <row r="37" spans="1:18" s="23" customFormat="1" ht="12" customHeight="1">
      <c r="A37" s="40"/>
      <c r="B37" s="31"/>
      <c r="C37" s="56"/>
      <c r="D37" s="57" t="s">
        <v>159</v>
      </c>
      <c r="E37" s="56"/>
      <c r="F37" s="57" t="s">
        <v>143</v>
      </c>
      <c r="G37" s="56"/>
      <c r="H37" s="57" t="s">
        <v>111</v>
      </c>
      <c r="I37" s="58"/>
      <c r="J37" s="57" t="s">
        <v>160</v>
      </c>
      <c r="K37" s="58"/>
      <c r="L37" s="57" t="s">
        <v>161</v>
      </c>
      <c r="M37" s="64"/>
      <c r="N37" s="80" t="s">
        <v>159</v>
      </c>
      <c r="O37" s="62"/>
      <c r="P37" s="57" t="s">
        <v>112</v>
      </c>
      <c r="Q37" s="62"/>
      <c r="R37" s="57" t="s">
        <v>160</v>
      </c>
    </row>
    <row r="38" spans="1:18" s="23" customFormat="1" ht="12" customHeight="1">
      <c r="A38" s="39">
        <v>40696</v>
      </c>
      <c r="B38" s="30" t="s">
        <v>26</v>
      </c>
      <c r="C38" s="54" t="s">
        <v>162</v>
      </c>
      <c r="D38" s="55" t="s">
        <v>163</v>
      </c>
      <c r="E38" s="54" t="s">
        <v>164</v>
      </c>
      <c r="F38" s="55" t="s">
        <v>165</v>
      </c>
      <c r="G38" s="54" t="s">
        <v>166</v>
      </c>
      <c r="H38" s="55" t="s">
        <v>167</v>
      </c>
      <c r="I38" s="54" t="s">
        <v>168</v>
      </c>
      <c r="J38" s="55" t="s">
        <v>169</v>
      </c>
      <c r="K38" s="54" t="s">
        <v>170</v>
      </c>
      <c r="L38" s="55" t="s">
        <v>171</v>
      </c>
      <c r="M38" s="54" t="s">
        <v>172</v>
      </c>
      <c r="N38" s="55" t="s">
        <v>173</v>
      </c>
      <c r="O38" s="54" t="s">
        <v>174</v>
      </c>
      <c r="P38" s="55" t="s">
        <v>175</v>
      </c>
      <c r="Q38" s="54" t="s">
        <v>176</v>
      </c>
      <c r="R38" s="55" t="s">
        <v>177</v>
      </c>
    </row>
    <row r="39" spans="1:18" s="23" customFormat="1" ht="12" customHeight="1">
      <c r="A39" s="40"/>
      <c r="B39" s="31"/>
      <c r="C39" s="56"/>
      <c r="D39" s="57" t="s">
        <v>178</v>
      </c>
      <c r="E39" s="56"/>
      <c r="F39" s="57" t="s">
        <v>113</v>
      </c>
      <c r="G39" s="56"/>
      <c r="H39" s="57" t="s">
        <v>111</v>
      </c>
      <c r="I39" s="58"/>
      <c r="J39" s="57" t="s">
        <v>116</v>
      </c>
      <c r="K39" s="58"/>
      <c r="L39" s="57" t="s">
        <v>115</v>
      </c>
      <c r="M39" s="58"/>
      <c r="N39" s="57" t="s">
        <v>179</v>
      </c>
      <c r="O39" s="58"/>
      <c r="P39" s="57" t="s">
        <v>180</v>
      </c>
      <c r="Q39" s="58"/>
      <c r="R39" s="57" t="s">
        <v>110</v>
      </c>
    </row>
    <row r="40" spans="1:18" s="23" customFormat="1" ht="12" customHeight="1">
      <c r="A40" s="39">
        <v>40698</v>
      </c>
      <c r="B40" s="30" t="s">
        <v>66</v>
      </c>
      <c r="C40" s="54" t="s">
        <v>653</v>
      </c>
      <c r="D40" s="55" t="s">
        <v>581</v>
      </c>
      <c r="E40" s="54" t="s">
        <v>654</v>
      </c>
      <c r="F40" s="55" t="s">
        <v>165</v>
      </c>
      <c r="G40" s="54" t="s">
        <v>655</v>
      </c>
      <c r="H40" s="55" t="s">
        <v>169</v>
      </c>
      <c r="I40" s="54" t="s">
        <v>656</v>
      </c>
      <c r="J40" s="55" t="s">
        <v>375</v>
      </c>
      <c r="K40" s="54" t="s">
        <v>657</v>
      </c>
      <c r="L40" s="55" t="s">
        <v>173</v>
      </c>
      <c r="M40" s="54" t="s">
        <v>658</v>
      </c>
      <c r="N40" s="55" t="s">
        <v>582</v>
      </c>
      <c r="O40" s="54" t="s">
        <v>583</v>
      </c>
      <c r="P40" s="55" t="s">
        <v>584</v>
      </c>
      <c r="Q40" s="54" t="s">
        <v>585</v>
      </c>
      <c r="R40" s="55" t="s">
        <v>586</v>
      </c>
    </row>
    <row r="41" spans="1:18" s="23" customFormat="1" ht="12" customHeight="1">
      <c r="A41" s="40"/>
      <c r="B41" s="31"/>
      <c r="C41" s="56"/>
      <c r="D41" s="57" t="s">
        <v>216</v>
      </c>
      <c r="E41" s="56"/>
      <c r="F41" s="57" t="s">
        <v>113</v>
      </c>
      <c r="G41" s="56"/>
      <c r="H41" s="57" t="s">
        <v>116</v>
      </c>
      <c r="I41" s="58"/>
      <c r="J41" s="57" t="s">
        <v>115</v>
      </c>
      <c r="K41" s="58"/>
      <c r="L41" s="57" t="s">
        <v>179</v>
      </c>
      <c r="M41" s="58"/>
      <c r="N41" s="57" t="s">
        <v>322</v>
      </c>
      <c r="O41" s="58"/>
      <c r="P41" s="57" t="s">
        <v>111</v>
      </c>
      <c r="Q41" s="58"/>
      <c r="R41" s="57" t="s">
        <v>134</v>
      </c>
    </row>
    <row r="42" spans="1:18" s="23" customFormat="1" ht="12" customHeight="1">
      <c r="A42" s="39">
        <v>40696</v>
      </c>
      <c r="B42" s="30" t="s">
        <v>50</v>
      </c>
      <c r="C42" s="54" t="s">
        <v>181</v>
      </c>
      <c r="D42" s="55" t="s">
        <v>182</v>
      </c>
      <c r="E42" s="54" t="s">
        <v>183</v>
      </c>
      <c r="F42" s="55" t="s">
        <v>184</v>
      </c>
      <c r="G42" s="54" t="s">
        <v>185</v>
      </c>
      <c r="H42" s="55" t="s">
        <v>186</v>
      </c>
      <c r="I42" s="54" t="s">
        <v>187</v>
      </c>
      <c r="J42" s="55" t="s">
        <v>188</v>
      </c>
      <c r="K42" s="54" t="s">
        <v>189</v>
      </c>
      <c r="L42" s="55" t="s">
        <v>190</v>
      </c>
      <c r="M42" s="54" t="s">
        <v>191</v>
      </c>
      <c r="N42" s="55" t="s">
        <v>192</v>
      </c>
      <c r="O42" s="54" t="s">
        <v>193</v>
      </c>
      <c r="P42" s="55" t="s">
        <v>194</v>
      </c>
      <c r="Q42" s="54" t="s">
        <v>195</v>
      </c>
      <c r="R42" s="55" t="s">
        <v>196</v>
      </c>
    </row>
    <row r="43" spans="1:18" s="23" customFormat="1" ht="12" customHeight="1">
      <c r="A43" s="40"/>
      <c r="B43" s="31"/>
      <c r="C43" s="56" t="s">
        <v>288</v>
      </c>
      <c r="D43" s="57" t="s">
        <v>114</v>
      </c>
      <c r="E43" s="56"/>
      <c r="F43" s="57" t="s">
        <v>115</v>
      </c>
      <c r="G43" s="56"/>
      <c r="H43" s="57" t="s">
        <v>198</v>
      </c>
      <c r="I43" s="58"/>
      <c r="J43" s="57" t="s">
        <v>145</v>
      </c>
      <c r="K43" s="58"/>
      <c r="L43" s="57" t="s">
        <v>111</v>
      </c>
      <c r="M43" s="58"/>
      <c r="N43" s="57" t="s">
        <v>179</v>
      </c>
      <c r="O43" s="58"/>
      <c r="P43" s="57" t="s">
        <v>199</v>
      </c>
      <c r="Q43" s="58"/>
      <c r="R43" s="57" t="s">
        <v>200</v>
      </c>
    </row>
    <row r="44" spans="1:18" s="23" customFormat="1" ht="12" customHeight="1">
      <c r="A44" s="39">
        <v>40698</v>
      </c>
      <c r="B44" s="30" t="s">
        <v>58</v>
      </c>
      <c r="C44" s="54" t="s">
        <v>587</v>
      </c>
      <c r="D44" s="55" t="s">
        <v>182</v>
      </c>
      <c r="E44" s="54" t="s">
        <v>588</v>
      </c>
      <c r="F44" s="55" t="s">
        <v>589</v>
      </c>
      <c r="G44" s="54" t="s">
        <v>590</v>
      </c>
      <c r="H44" s="55" t="s">
        <v>184</v>
      </c>
      <c r="I44" s="54" t="s">
        <v>591</v>
      </c>
      <c r="J44" s="55" t="s">
        <v>592</v>
      </c>
      <c r="K44" s="54" t="s">
        <v>593</v>
      </c>
      <c r="L44" s="55" t="s">
        <v>192</v>
      </c>
      <c r="M44" s="54" t="s">
        <v>594</v>
      </c>
      <c r="N44" s="55" t="s">
        <v>595</v>
      </c>
      <c r="O44" s="54" t="s">
        <v>596</v>
      </c>
      <c r="P44" s="55" t="s">
        <v>188</v>
      </c>
      <c r="Q44" s="54" t="s">
        <v>597</v>
      </c>
      <c r="R44" s="55" t="s">
        <v>395</v>
      </c>
    </row>
    <row r="45" spans="1:18" s="23" customFormat="1" ht="12" customHeight="1">
      <c r="A45" s="40"/>
      <c r="B45" s="31"/>
      <c r="C45" s="56" t="s">
        <v>197</v>
      </c>
      <c r="D45" s="57" t="s">
        <v>114</v>
      </c>
      <c r="E45" s="56"/>
      <c r="F45" s="57" t="s">
        <v>133</v>
      </c>
      <c r="G45" s="56"/>
      <c r="H45" s="57" t="s">
        <v>115</v>
      </c>
      <c r="I45" s="58"/>
      <c r="J45" s="57" t="s">
        <v>111</v>
      </c>
      <c r="K45" s="58"/>
      <c r="L45" s="57" t="s">
        <v>179</v>
      </c>
      <c r="M45" s="58"/>
      <c r="N45" s="57" t="s">
        <v>159</v>
      </c>
      <c r="O45" s="58"/>
      <c r="P45" s="57" t="s">
        <v>145</v>
      </c>
      <c r="Q45" s="58"/>
      <c r="R45" s="57" t="s">
        <v>113</v>
      </c>
    </row>
    <row r="46" spans="1:18" s="23" customFormat="1" ht="12" customHeight="1">
      <c r="A46" s="39">
        <v>40696</v>
      </c>
      <c r="B46" s="30" t="s">
        <v>51</v>
      </c>
      <c r="C46" s="54" t="s">
        <v>201</v>
      </c>
      <c r="D46" s="55" t="s">
        <v>186</v>
      </c>
      <c r="E46" s="54" t="s">
        <v>202</v>
      </c>
      <c r="F46" s="55" t="s">
        <v>184</v>
      </c>
      <c r="G46" s="54" t="s">
        <v>203</v>
      </c>
      <c r="H46" s="55" t="s">
        <v>204</v>
      </c>
      <c r="I46" s="54" t="s">
        <v>205</v>
      </c>
      <c r="J46" s="55" t="s">
        <v>206</v>
      </c>
      <c r="K46" s="54" t="s">
        <v>207</v>
      </c>
      <c r="L46" s="55" t="s">
        <v>208</v>
      </c>
      <c r="M46" s="54" t="s">
        <v>209</v>
      </c>
      <c r="N46" s="55" t="s">
        <v>210</v>
      </c>
      <c r="O46" s="54" t="s">
        <v>211</v>
      </c>
      <c r="P46" s="55" t="s">
        <v>212</v>
      </c>
      <c r="Q46" s="54" t="s">
        <v>213</v>
      </c>
      <c r="R46" s="55" t="s">
        <v>214</v>
      </c>
    </row>
    <row r="47" spans="1:18" s="23" customFormat="1" ht="12" customHeight="1">
      <c r="A47" s="40"/>
      <c r="B47" s="31"/>
      <c r="C47" s="56"/>
      <c r="D47" s="57" t="s">
        <v>198</v>
      </c>
      <c r="E47" s="56"/>
      <c r="F47" s="57" t="s">
        <v>115</v>
      </c>
      <c r="G47" s="56"/>
      <c r="H47" s="57" t="s">
        <v>110</v>
      </c>
      <c r="I47" s="58"/>
      <c r="J47" s="57" t="s">
        <v>215</v>
      </c>
      <c r="K47" s="58"/>
      <c r="L47" s="57" t="s">
        <v>215</v>
      </c>
      <c r="M47" s="58"/>
      <c r="N47" s="57" t="s">
        <v>116</v>
      </c>
      <c r="O47" s="58"/>
      <c r="P47" s="57" t="s">
        <v>216</v>
      </c>
      <c r="Q47" s="58"/>
      <c r="R47" s="57" t="s">
        <v>178</v>
      </c>
    </row>
    <row r="48" spans="1:18" s="23" customFormat="1" ht="12" customHeight="1">
      <c r="A48" s="39">
        <v>40697</v>
      </c>
      <c r="B48" s="30" t="s">
        <v>27</v>
      </c>
      <c r="C48" s="54" t="s">
        <v>380</v>
      </c>
      <c r="D48" s="55" t="s">
        <v>381</v>
      </c>
      <c r="E48" s="54" t="s">
        <v>382</v>
      </c>
      <c r="F48" s="55" t="s">
        <v>383</v>
      </c>
      <c r="G48" s="54" t="s">
        <v>384</v>
      </c>
      <c r="H48" s="55" t="s">
        <v>385</v>
      </c>
      <c r="I48" s="54" t="s">
        <v>386</v>
      </c>
      <c r="J48" s="55" t="s">
        <v>387</v>
      </c>
      <c r="K48" s="54" t="s">
        <v>388</v>
      </c>
      <c r="L48" s="55" t="s">
        <v>389</v>
      </c>
      <c r="M48" s="54" t="s">
        <v>390</v>
      </c>
      <c r="N48" s="55" t="s">
        <v>391</v>
      </c>
      <c r="O48" s="54" t="s">
        <v>392</v>
      </c>
      <c r="P48" s="55" t="s">
        <v>393</v>
      </c>
      <c r="Q48" s="54" t="s">
        <v>394</v>
      </c>
      <c r="R48" s="55" t="s">
        <v>395</v>
      </c>
    </row>
    <row r="49" spans="1:18" s="23" customFormat="1" ht="12" customHeight="1">
      <c r="A49" s="40"/>
      <c r="B49" s="31"/>
      <c r="C49" s="56"/>
      <c r="D49" s="57" t="s">
        <v>112</v>
      </c>
      <c r="E49" s="56"/>
      <c r="F49" s="57" t="s">
        <v>112</v>
      </c>
      <c r="G49" s="56"/>
      <c r="H49" s="57" t="s">
        <v>234</v>
      </c>
      <c r="I49" s="58"/>
      <c r="J49" s="57" t="s">
        <v>111</v>
      </c>
      <c r="K49" s="58"/>
      <c r="L49" s="57" t="s">
        <v>198</v>
      </c>
      <c r="M49" s="58"/>
      <c r="N49" s="57" t="s">
        <v>233</v>
      </c>
      <c r="O49" s="58"/>
      <c r="P49" s="57" t="s">
        <v>159</v>
      </c>
      <c r="Q49" s="58"/>
      <c r="R49" s="57" t="s">
        <v>113</v>
      </c>
    </row>
    <row r="50" spans="1:18" s="23" customFormat="1" ht="12" customHeight="1">
      <c r="A50" s="81" t="s">
        <v>90</v>
      </c>
      <c r="B50" s="30" t="s">
        <v>57</v>
      </c>
      <c r="C50" s="60">
        <v>5070</v>
      </c>
      <c r="D50" s="55" t="s">
        <v>354</v>
      </c>
      <c r="E50" s="60">
        <v>4242</v>
      </c>
      <c r="F50" s="55" t="s">
        <v>396</v>
      </c>
      <c r="G50" s="60">
        <v>4054</v>
      </c>
      <c r="H50" s="55" t="s">
        <v>397</v>
      </c>
      <c r="I50" s="60">
        <v>3942</v>
      </c>
      <c r="J50" s="55" t="s">
        <v>398</v>
      </c>
      <c r="K50" s="60">
        <v>3789</v>
      </c>
      <c r="L50" s="55" t="s">
        <v>399</v>
      </c>
      <c r="M50" s="60">
        <v>3528</v>
      </c>
      <c r="N50" s="55" t="s">
        <v>373</v>
      </c>
      <c r="O50" s="94"/>
      <c r="P50" s="95"/>
      <c r="Q50" s="94"/>
      <c r="R50" s="95"/>
    </row>
    <row r="51" spans="1:18" s="23" customFormat="1" ht="12" customHeight="1">
      <c r="A51" s="75">
        <v>40331</v>
      </c>
      <c r="B51" s="77">
        <v>40332</v>
      </c>
      <c r="C51" s="59" t="s">
        <v>288</v>
      </c>
      <c r="D51" s="55" t="s">
        <v>115</v>
      </c>
      <c r="E51" s="54"/>
      <c r="F51" s="55" t="s">
        <v>143</v>
      </c>
      <c r="G51" s="54"/>
      <c r="H51" s="55" t="s">
        <v>161</v>
      </c>
      <c r="I51" s="54"/>
      <c r="J51" s="55" t="s">
        <v>216</v>
      </c>
      <c r="K51" s="54"/>
      <c r="L51" s="55" t="s">
        <v>161</v>
      </c>
      <c r="M51" s="54"/>
      <c r="N51" s="55" t="s">
        <v>199</v>
      </c>
      <c r="O51" s="96"/>
      <c r="P51" s="97"/>
      <c r="Q51" s="96"/>
      <c r="R51" s="97"/>
    </row>
    <row r="52" spans="1:18" s="23" customFormat="1" ht="12" customHeight="1">
      <c r="A52" s="84" t="s">
        <v>20</v>
      </c>
      <c r="B52" s="82" t="s">
        <v>65</v>
      </c>
      <c r="C52" s="87" t="s">
        <v>400</v>
      </c>
      <c r="D52" s="73" t="s">
        <v>424</v>
      </c>
      <c r="E52" s="87" t="s">
        <v>401</v>
      </c>
      <c r="F52" s="73" t="s">
        <v>425</v>
      </c>
      <c r="G52" s="87" t="s">
        <v>402</v>
      </c>
      <c r="H52" s="73" t="s">
        <v>426</v>
      </c>
      <c r="I52" s="87" t="s">
        <v>403</v>
      </c>
      <c r="J52" s="73" t="s">
        <v>427</v>
      </c>
      <c r="K52" s="87" t="s">
        <v>404</v>
      </c>
      <c r="L52" s="73" t="s">
        <v>428</v>
      </c>
      <c r="M52" s="87" t="s">
        <v>405</v>
      </c>
      <c r="N52" s="73" t="s">
        <v>429</v>
      </c>
      <c r="O52" s="96"/>
      <c r="P52" s="97"/>
      <c r="Q52" s="96"/>
      <c r="R52" s="97"/>
    </row>
    <row r="53" spans="1:18" s="23" customFormat="1" ht="12" customHeight="1">
      <c r="A53" s="85" t="s">
        <v>26</v>
      </c>
      <c r="B53" s="82" t="s">
        <v>27</v>
      </c>
      <c r="C53" s="87" t="s">
        <v>406</v>
      </c>
      <c r="D53" s="73" t="s">
        <v>430</v>
      </c>
      <c r="E53" s="87" t="s">
        <v>407</v>
      </c>
      <c r="F53" s="73" t="s">
        <v>431</v>
      </c>
      <c r="G53" s="87" t="s">
        <v>408</v>
      </c>
      <c r="H53" s="73" t="s">
        <v>432</v>
      </c>
      <c r="I53" s="87" t="s">
        <v>409</v>
      </c>
      <c r="J53" s="73" t="s">
        <v>433</v>
      </c>
      <c r="K53" s="87" t="s">
        <v>410</v>
      </c>
      <c r="L53" s="73" t="s">
        <v>183</v>
      </c>
      <c r="M53" s="87" t="s">
        <v>411</v>
      </c>
      <c r="N53" s="73" t="s">
        <v>434</v>
      </c>
      <c r="O53" s="96"/>
      <c r="P53" s="97"/>
      <c r="Q53" s="96"/>
      <c r="R53" s="97"/>
    </row>
    <row r="54" spans="1:18" s="23" customFormat="1" ht="12" customHeight="1">
      <c r="A54" s="85" t="s">
        <v>50</v>
      </c>
      <c r="B54" s="82" t="s">
        <v>24</v>
      </c>
      <c r="C54" s="87" t="s">
        <v>412</v>
      </c>
      <c r="D54" s="73" t="s">
        <v>435</v>
      </c>
      <c r="E54" s="87" t="s">
        <v>413</v>
      </c>
      <c r="F54" s="73" t="s">
        <v>436</v>
      </c>
      <c r="G54" s="87" t="s">
        <v>414</v>
      </c>
      <c r="H54" s="73" t="s">
        <v>436</v>
      </c>
      <c r="I54" s="87" t="s">
        <v>415</v>
      </c>
      <c r="J54" s="73" t="s">
        <v>437</v>
      </c>
      <c r="K54" s="87" t="s">
        <v>416</v>
      </c>
      <c r="L54" s="73" t="s">
        <v>438</v>
      </c>
      <c r="M54" s="87" t="s">
        <v>417</v>
      </c>
      <c r="N54" s="73" t="s">
        <v>439</v>
      </c>
      <c r="O54" s="96"/>
      <c r="P54" s="97"/>
      <c r="Q54" s="96"/>
      <c r="R54" s="97"/>
    </row>
    <row r="55" spans="1:18" s="23" customFormat="1" ht="12" customHeight="1">
      <c r="A55" s="86" t="s">
        <v>21</v>
      </c>
      <c r="B55" s="83" t="s">
        <v>22</v>
      </c>
      <c r="C55" s="88" t="s">
        <v>418</v>
      </c>
      <c r="D55" s="74" t="s">
        <v>440</v>
      </c>
      <c r="E55" s="88" t="s">
        <v>419</v>
      </c>
      <c r="F55" s="74" t="s">
        <v>441</v>
      </c>
      <c r="G55" s="88" t="s">
        <v>420</v>
      </c>
      <c r="H55" s="74" t="s">
        <v>442</v>
      </c>
      <c r="I55" s="88" t="s">
        <v>421</v>
      </c>
      <c r="J55" s="74" t="s">
        <v>443</v>
      </c>
      <c r="K55" s="88" t="s">
        <v>422</v>
      </c>
      <c r="L55" s="74" t="s">
        <v>444</v>
      </c>
      <c r="M55" s="88" t="s">
        <v>423</v>
      </c>
      <c r="N55" s="74" t="s">
        <v>445</v>
      </c>
      <c r="O55" s="98"/>
      <c r="P55" s="99"/>
      <c r="Q55" s="98"/>
      <c r="R55" s="99"/>
    </row>
    <row r="56" spans="1:18" s="3" customFormat="1" ht="13.5">
      <c r="A56" s="105" t="s">
        <v>1</v>
      </c>
      <c r="B56" s="105"/>
      <c r="C56" s="45" t="str">
        <f>VLOOKUP(C59,'得点表_m'!$A$2:$C$9,3,FALSE)&amp;"点"</f>
        <v>80点</v>
      </c>
      <c r="D56" s="44" t="str">
        <f>VLOOKUP(C59,'得点表_m'!$A$2:$C$9,2,FALSE)</f>
        <v>大津商</v>
      </c>
      <c r="E56" s="45" t="str">
        <f>VLOOKUP(E59,'得点表_m'!$A$2:$C$9,3,FALSE)&amp;"点"</f>
        <v>77点</v>
      </c>
      <c r="F56" s="44" t="str">
        <f>VLOOKUP(E59,'得点表_m'!$A$2:$C$9,2,FALSE)</f>
        <v>彦根東</v>
      </c>
      <c r="G56" s="45" t="str">
        <f>VLOOKUP(G59,'得点表_m'!$A$2:$C$9,3,FALSE)&amp;"点"</f>
        <v>68点</v>
      </c>
      <c r="H56" s="44" t="str">
        <f>VLOOKUP(G59,'得点表_m'!$A$2:$C$9,2,FALSE)</f>
        <v>八幡</v>
      </c>
      <c r="I56" s="45" t="str">
        <f>VLOOKUP(I59,'得点表_m'!$A$2:$C$9,3,FALSE)&amp;"点"</f>
        <v>64点</v>
      </c>
      <c r="J56" s="44" t="str">
        <f>VLOOKUP(I59,'得点表_m'!$A$2:$C$9,2,FALSE)</f>
        <v>草津東</v>
      </c>
      <c r="K56" s="45" t="str">
        <f>VLOOKUP(K59,'得点表_m'!$A$2:$C$9,3,FALSE)&amp;"点"</f>
        <v>61点</v>
      </c>
      <c r="L56" s="44" t="str">
        <f>VLOOKUP(K59,'得点表_m'!$A$2:$C$9,2,FALSE)</f>
        <v>滋賀学園</v>
      </c>
      <c r="M56" s="45" t="str">
        <f>VLOOKUP(M59,'得点表_m'!$A$2:$C$9,3,FALSE)&amp;"点"</f>
        <v>57点</v>
      </c>
      <c r="N56" s="44" t="str">
        <f>VLOOKUP(M59,'得点表_m'!$A$2:$C$9,2,FALSE)</f>
        <v>水口東</v>
      </c>
      <c r="O56" s="45" t="str">
        <f>VLOOKUP(O59,'得点表_m'!$A$2:$C$9,3,FALSE)&amp;"点"</f>
        <v>39点</v>
      </c>
      <c r="P56" s="44" t="str">
        <f>VLOOKUP(O59,'得点表_m'!$A$2:$C$9,2,FALSE)</f>
        <v>東大津</v>
      </c>
      <c r="Q56" s="45" t="str">
        <f>VLOOKUP(Q59,'得点表_m'!$A$2:$C$9,3,FALSE)&amp;"点"</f>
        <v>35点</v>
      </c>
      <c r="R56" s="44" t="str">
        <f>VLOOKUP(Q59,'得点表_m'!$A$2:$C$9,2,FALSE)</f>
        <v>膳所</v>
      </c>
    </row>
    <row r="57" spans="1:18" s="3" customFormat="1" ht="13.5">
      <c r="A57" s="105" t="s">
        <v>4</v>
      </c>
      <c r="B57" s="105"/>
      <c r="C57" s="45" t="str">
        <f>VLOOKUP(C59,'得点表_m'!$A$11:$C$18,3,FALSE)&amp;"点"</f>
        <v>60点</v>
      </c>
      <c r="D57" s="44" t="str">
        <f>VLOOKUP(C59,'得点表_m'!$A$11:$C$18,2,FALSE)</f>
        <v>彦根東</v>
      </c>
      <c r="E57" s="45" t="str">
        <f>VLOOKUP(E59,'得点表_m'!$A$11:$C$18,3,FALSE)&amp;"点"</f>
        <v>54点</v>
      </c>
      <c r="F57" s="44" t="str">
        <f>VLOOKUP(E59,'得点表_m'!$A$11:$C$18,2,FALSE)</f>
        <v>滋賀学園</v>
      </c>
      <c r="G57" s="45" t="str">
        <f>VLOOKUP(G59,'得点表_m'!$A$11:$C$18,3,FALSE)&amp;"点"</f>
        <v>50点</v>
      </c>
      <c r="H57" s="44" t="str">
        <f>VLOOKUP(G59,'得点表_m'!$A$11:$C$18,2,FALSE)</f>
        <v>水口東</v>
      </c>
      <c r="I57" s="45" t="str">
        <f>VLOOKUP(I59,'得点表_m'!$A$11:$C$18,3,FALSE)&amp;"点"</f>
        <v>48点</v>
      </c>
      <c r="J57" s="44" t="str">
        <f>VLOOKUP(I59,'得点表_m'!$A$11:$C$18,2,FALSE)</f>
        <v>草津東</v>
      </c>
      <c r="K57" s="45" t="str">
        <f>VLOOKUP(K59,'得点表_m'!$A$11:$C$18,3,FALSE)&amp;"点"</f>
        <v>40点</v>
      </c>
      <c r="L57" s="44" t="str">
        <f>VLOOKUP(K59,'得点表_m'!$A$11:$C$18,2,FALSE)</f>
        <v>八幡</v>
      </c>
      <c r="M57" s="45" t="str">
        <f>VLOOKUP(M59,'得点表_m'!$A$11:$C$18,3,FALSE)&amp;"点"</f>
        <v>36点</v>
      </c>
      <c r="N57" s="44" t="str">
        <f>VLOOKUP(M59,'得点表_m'!$A$11:$C$18,2,FALSE)</f>
        <v>大津商</v>
      </c>
      <c r="O57" s="45" t="str">
        <f>VLOOKUP(O59,'得点表_m'!$A$11:$C$18,3,FALSE)&amp;"点"</f>
        <v>25点</v>
      </c>
      <c r="P57" s="44" t="str">
        <f>VLOOKUP(O59,'得点表_m'!$A$11:$C$18,2,FALSE)</f>
        <v>東大津</v>
      </c>
      <c r="Q57" s="45" t="str">
        <f>VLOOKUP(Q59,'得点表_m'!$A$11:$C$18,3,FALSE)&amp;"点"</f>
        <v>21点</v>
      </c>
      <c r="R57" s="44" t="str">
        <f>VLOOKUP(Q59,'得点表_m'!$A$11:$C$18,2,FALSE)</f>
        <v>膳所</v>
      </c>
    </row>
    <row r="58" spans="1:18" s="3" customFormat="1" ht="13.5">
      <c r="A58" s="105" t="s">
        <v>5</v>
      </c>
      <c r="B58" s="105"/>
      <c r="C58" s="45" t="str">
        <f>VLOOKUP(C59,'得点表_m'!$A$20:$C$27,3,FALSE)&amp;"点"</f>
        <v>36点</v>
      </c>
      <c r="D58" s="44" t="str">
        <f>VLOOKUP(C59,'得点表_m'!$A$20:$C$27,2,FALSE)</f>
        <v>大津商</v>
      </c>
      <c r="E58" s="45" t="str">
        <f>VLOOKUP(E59,'得点表_m'!$A$20:$C$27,3,FALSE)&amp;"点"</f>
        <v>28点</v>
      </c>
      <c r="F58" s="44" t="str">
        <f>VLOOKUP(E59,'得点表_m'!$A$20:$C$27,2,FALSE)</f>
        <v>八幡</v>
      </c>
      <c r="G58" s="45" t="str">
        <f>VLOOKUP(G59,'得点表_m'!$A$20:$C$27,3,FALSE)&amp;"点"</f>
        <v>19点</v>
      </c>
      <c r="H58" s="44" t="str">
        <f>VLOOKUP(G59,'得点表_m'!$A$20:$C$27,2,FALSE)</f>
        <v>彦根翔陽</v>
      </c>
      <c r="I58" s="45" t="str">
        <f>VLOOKUP(I59,'得点表_m'!$A$20:$C$27,3,FALSE)&amp;"点"</f>
        <v>18点</v>
      </c>
      <c r="J58" s="44" t="str">
        <f>VLOOKUP(I59,'得点表_m'!$A$20:$C$27,2,FALSE)</f>
        <v>彦根西</v>
      </c>
      <c r="K58" s="45" t="str">
        <f>VLOOKUP(K59,'得点表_m'!$A$20:$C$27,3,FALSE)&amp;"点"</f>
        <v>17点</v>
      </c>
      <c r="L58" s="44" t="str">
        <f>VLOOKUP(K59,'得点表_m'!$A$20:$C$27,2,FALSE)</f>
        <v>彦根東</v>
      </c>
      <c r="M58" s="45" t="str">
        <f>VLOOKUP(M59,'得点表_m'!$A$20:$C$27,3,FALSE)&amp;"点"</f>
        <v>16点</v>
      </c>
      <c r="N58" s="44" t="str">
        <f>VLOOKUP(M59,'得点表_m'!$A$20:$C$27,2,FALSE)</f>
        <v>守山</v>
      </c>
      <c r="O58" s="45" t="str">
        <f>VLOOKUP(O59,'得点表_m'!$A$20:$C$27,3,FALSE)&amp;"点"</f>
        <v>16点</v>
      </c>
      <c r="P58" s="44" t="str">
        <f>VLOOKUP(O59,'得点表_m'!$A$20:$C$27,2,FALSE)</f>
        <v>草津東</v>
      </c>
      <c r="Q58" s="45" t="str">
        <f>VLOOKUP(Q59,'得点表_m'!$A$20:$C$27,3,FALSE)&amp;"点"</f>
        <v>14点</v>
      </c>
      <c r="R58" s="44" t="str">
        <f>VLOOKUP(Q59,'得点表_m'!$A$20:$C$27,2,FALSE)</f>
        <v>東大津</v>
      </c>
    </row>
    <row r="59" spans="3:17" s="3" customFormat="1" ht="13.5" hidden="1">
      <c r="C59" s="3">
        <v>1</v>
      </c>
      <c r="E59" s="3">
        <v>2</v>
      </c>
      <c r="G59" s="3">
        <v>3</v>
      </c>
      <c r="I59" s="3">
        <v>4</v>
      </c>
      <c r="K59" s="3">
        <v>5</v>
      </c>
      <c r="M59" s="3">
        <v>6</v>
      </c>
      <c r="O59" s="3">
        <v>7</v>
      </c>
      <c r="Q59" s="3">
        <v>8</v>
      </c>
    </row>
    <row r="60" spans="1:18" s="3" customFormat="1" ht="13.5">
      <c r="A60" s="106" t="s">
        <v>44</v>
      </c>
      <c r="B60" s="107"/>
      <c r="C60" s="108"/>
      <c r="D60" s="3" t="s">
        <v>18</v>
      </c>
      <c r="K60" s="9"/>
      <c r="O60" s="4"/>
      <c r="P60" s="22" t="s">
        <v>59</v>
      </c>
      <c r="Q60" s="7" t="s">
        <v>47</v>
      </c>
      <c r="R60" s="7"/>
    </row>
    <row r="61" spans="1:18" s="3" customFormat="1" ht="13.5">
      <c r="A61" s="20" t="s">
        <v>2</v>
      </c>
      <c r="B61" s="12" t="s">
        <v>86</v>
      </c>
      <c r="C61" s="13" t="s">
        <v>88</v>
      </c>
      <c r="D61" s="71" t="s">
        <v>41</v>
      </c>
      <c r="E61" s="3" t="s">
        <v>723</v>
      </c>
      <c r="H61" s="71" t="s">
        <v>42</v>
      </c>
      <c r="I61" s="4" t="s">
        <v>724</v>
      </c>
      <c r="J61" s="4"/>
      <c r="K61" s="9"/>
      <c r="L61" s="11" t="s">
        <v>7</v>
      </c>
      <c r="M61" s="11" t="s">
        <v>19</v>
      </c>
      <c r="N61" s="11"/>
      <c r="O61" s="38" t="s">
        <v>6</v>
      </c>
      <c r="P61" s="21" t="s">
        <v>82</v>
      </c>
      <c r="Q61" s="15" t="s">
        <v>84</v>
      </c>
      <c r="R61" s="12"/>
    </row>
    <row r="62" spans="1:18" s="3" customFormat="1" ht="13.5">
      <c r="A62" s="20" t="s">
        <v>3</v>
      </c>
      <c r="B62" s="12" t="s">
        <v>87</v>
      </c>
      <c r="C62" s="35" t="s">
        <v>89</v>
      </c>
      <c r="F62" s="3" t="s">
        <v>725</v>
      </c>
      <c r="I62" s="4"/>
      <c r="J62" s="3" t="s">
        <v>76</v>
      </c>
      <c r="K62" s="9"/>
      <c r="L62" s="11" t="s">
        <v>56</v>
      </c>
      <c r="M62" s="11" t="s">
        <v>43</v>
      </c>
      <c r="N62" s="11"/>
      <c r="O62" s="4"/>
      <c r="P62" s="21" t="s">
        <v>83</v>
      </c>
      <c r="Q62" s="15" t="s">
        <v>85</v>
      </c>
      <c r="R62" s="12"/>
    </row>
    <row r="63" spans="6:18" s="3" customFormat="1" ht="18" customHeight="1">
      <c r="F63" s="3" t="s">
        <v>726</v>
      </c>
      <c r="J63" s="9"/>
      <c r="K63" s="9"/>
      <c r="O63" s="4"/>
      <c r="P63" s="78"/>
      <c r="Q63" s="16"/>
      <c r="R63" s="16"/>
    </row>
    <row r="64" spans="3:11" ht="18" customHeight="1">
      <c r="C64" s="19"/>
      <c r="I64" s="18"/>
      <c r="J64" s="9"/>
      <c r="K64" s="16"/>
    </row>
    <row r="65" spans="5:9" ht="18" customHeight="1">
      <c r="E65" s="9"/>
      <c r="I65" s="18"/>
    </row>
    <row r="66" spans="5:9" ht="18" customHeight="1">
      <c r="E66" s="9"/>
      <c r="I66" s="18"/>
    </row>
    <row r="67" spans="9:20" ht="18" customHeight="1">
      <c r="I67" s="17"/>
      <c r="K67" s="37"/>
      <c r="S67" s="37"/>
      <c r="T67" s="37"/>
    </row>
    <row r="68" ht="18" customHeight="1">
      <c r="I68" s="17"/>
    </row>
    <row r="69" ht="18" customHeight="1"/>
    <row r="70" ht="18" customHeight="1"/>
    <row r="71" ht="18" customHeight="1"/>
    <row r="74" spans="12:13" ht="13.5">
      <c r="L74" s="3"/>
      <c r="M74" s="3"/>
    </row>
    <row r="75" spans="13:14" ht="13.5">
      <c r="M75" s="3"/>
      <c r="N75" s="3"/>
    </row>
  </sheetData>
  <sheetProtection/>
  <mergeCells count="18">
    <mergeCell ref="O22:P23"/>
    <mergeCell ref="Q22:R23"/>
    <mergeCell ref="A57:B57"/>
    <mergeCell ref="A58:B58"/>
    <mergeCell ref="A56:B56"/>
    <mergeCell ref="E3:F3"/>
    <mergeCell ref="G3:H3"/>
    <mergeCell ref="A60:C60"/>
    <mergeCell ref="O50:P55"/>
    <mergeCell ref="Q50:R55"/>
    <mergeCell ref="M3:N3"/>
    <mergeCell ref="A1:B1"/>
    <mergeCell ref="C3:D3"/>
    <mergeCell ref="D1:H1"/>
    <mergeCell ref="O3:P3"/>
    <mergeCell ref="Q3:R3"/>
    <mergeCell ref="I3:J3"/>
    <mergeCell ref="K3:L3"/>
  </mergeCells>
  <printOptions horizontalCentered="1"/>
  <pageMargins left="0.1968503937007874" right="0.1968503937007874" top="0" bottom="0" header="0.31496062992125984" footer="0"/>
  <pageSetup errors="blank" horizontalDpi="600" verticalDpi="600" orientation="landscape" paperSize="9" scale="82" r:id="rId1"/>
  <headerFooter alignWithMargins="0">
    <oddFooter>&amp;R滋賀県高体連陸上競技専門部・滋賀陸上競技協会</oddFooter>
  </headerFooter>
  <ignoredErrors>
    <ignoredError sqref="Q56:Q58 O56:O58 M56:M58 K56:K58 I56:I58 F56:F58 D56:D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L65"/>
  <sheetViews>
    <sheetView tabSelected="1" zoomScalePageLayoutView="0" workbookViewId="0" topLeftCell="A37">
      <selection activeCell="A53" sqref="A53:IV59"/>
    </sheetView>
  </sheetViews>
  <sheetFormatPr defaultColWidth="9.00390625" defaultRowHeight="13.5"/>
  <cols>
    <col min="1" max="1" width="6.75390625" style="4" customWidth="1"/>
    <col min="2" max="2" width="8.00390625" style="4" customWidth="1"/>
    <col min="3" max="18" width="10.125" style="4" customWidth="1"/>
    <col min="19" max="19" width="6.00390625" style="4" customWidth="1"/>
    <col min="20" max="20" width="1.875" style="4" customWidth="1"/>
    <col min="21" max="21" width="6.125" style="4" customWidth="1"/>
    <col min="22" max="23" width="4.875" style="4" customWidth="1"/>
    <col min="24" max="24" width="6.00390625" style="4" customWidth="1"/>
    <col min="25" max="25" width="1.875" style="4" customWidth="1"/>
    <col min="26" max="26" width="6.125" style="4" customWidth="1"/>
    <col min="27" max="28" width="4.875" style="4" customWidth="1"/>
    <col min="29" max="29" width="6.00390625" style="4" customWidth="1"/>
    <col min="30" max="30" width="1.875" style="4" customWidth="1"/>
    <col min="31" max="31" width="6.125" style="4" customWidth="1"/>
    <col min="32" max="33" width="4.875" style="4" customWidth="1"/>
    <col min="34" max="34" width="6.00390625" style="4" customWidth="1"/>
    <col min="35" max="35" width="1.875" style="4" customWidth="1"/>
    <col min="36" max="36" width="6.125" style="4" customWidth="1"/>
    <col min="37" max="38" width="4.875" style="4" customWidth="1"/>
    <col min="39" max="39" width="6.00390625" style="4" customWidth="1"/>
    <col min="40" max="40" width="1.875" style="4" customWidth="1"/>
    <col min="41" max="41" width="6.125" style="4" customWidth="1"/>
    <col min="42" max="43" width="4.875" style="4" customWidth="1"/>
    <col min="44" max="44" width="6.00390625" style="4" customWidth="1"/>
    <col min="45" max="45" width="1.875" style="4" customWidth="1"/>
    <col min="46" max="16384" width="9.00390625" style="4" customWidth="1"/>
  </cols>
  <sheetData>
    <row r="1" spans="1:18" ht="21.75" thickBot="1">
      <c r="A1" s="102" t="s">
        <v>3</v>
      </c>
      <c r="B1" s="103"/>
      <c r="C1" s="29" t="s">
        <v>39</v>
      </c>
      <c r="D1" s="104" t="s">
        <v>60</v>
      </c>
      <c r="E1" s="104"/>
      <c r="F1" s="104"/>
      <c r="G1" s="104"/>
      <c r="H1" s="104"/>
      <c r="I1" s="25" t="s">
        <v>40</v>
      </c>
      <c r="J1" s="25"/>
      <c r="K1" s="25"/>
      <c r="L1" s="7" t="s">
        <v>78</v>
      </c>
      <c r="M1" s="26"/>
      <c r="N1" s="26"/>
      <c r="O1" s="8" t="s">
        <v>71</v>
      </c>
      <c r="P1" s="27"/>
      <c r="Q1" s="28"/>
      <c r="R1" s="28"/>
    </row>
    <row r="2" ht="3.75" customHeight="1"/>
    <row r="3" spans="1:18" s="23" customFormat="1" ht="20.25" customHeight="1">
      <c r="A3" s="24" t="s">
        <v>52</v>
      </c>
      <c r="B3" s="24" t="s">
        <v>17</v>
      </c>
      <c r="C3" s="100" t="s">
        <v>38</v>
      </c>
      <c r="D3" s="101"/>
      <c r="E3" s="100" t="s">
        <v>29</v>
      </c>
      <c r="F3" s="101"/>
      <c r="G3" s="100" t="s">
        <v>30</v>
      </c>
      <c r="H3" s="101"/>
      <c r="I3" s="100" t="s">
        <v>31</v>
      </c>
      <c r="J3" s="101"/>
      <c r="K3" s="100" t="s">
        <v>32</v>
      </c>
      <c r="L3" s="101"/>
      <c r="M3" s="100" t="s">
        <v>33</v>
      </c>
      <c r="N3" s="101"/>
      <c r="O3" s="100" t="s">
        <v>34</v>
      </c>
      <c r="P3" s="101"/>
      <c r="Q3" s="100" t="s">
        <v>35</v>
      </c>
      <c r="R3" s="101"/>
    </row>
    <row r="4" spans="1:18" s="23" customFormat="1" ht="12" customHeight="1">
      <c r="A4" s="39">
        <v>40698</v>
      </c>
      <c r="B4" s="30" t="s">
        <v>20</v>
      </c>
      <c r="C4" s="54" t="s">
        <v>715</v>
      </c>
      <c r="D4" s="55" t="s">
        <v>447</v>
      </c>
      <c r="E4" s="54" t="s">
        <v>716</v>
      </c>
      <c r="F4" s="55" t="s">
        <v>448</v>
      </c>
      <c r="G4" s="54" t="s">
        <v>717</v>
      </c>
      <c r="H4" s="55" t="s">
        <v>446</v>
      </c>
      <c r="I4" s="54" t="s">
        <v>718</v>
      </c>
      <c r="J4" s="55" t="s">
        <v>451</v>
      </c>
      <c r="K4" s="54" t="s">
        <v>719</v>
      </c>
      <c r="L4" s="55" t="s">
        <v>450</v>
      </c>
      <c r="M4" s="54" t="s">
        <v>720</v>
      </c>
      <c r="N4" s="55" t="s">
        <v>452</v>
      </c>
      <c r="O4" s="54" t="s">
        <v>721</v>
      </c>
      <c r="P4" s="55" t="s">
        <v>465</v>
      </c>
      <c r="Q4" s="54" t="s">
        <v>722</v>
      </c>
      <c r="R4" s="55" t="s">
        <v>474</v>
      </c>
    </row>
    <row r="5" spans="1:18" s="23" customFormat="1" ht="12" customHeight="1">
      <c r="A5" s="40"/>
      <c r="B5" s="65" t="s">
        <v>714</v>
      </c>
      <c r="C5" s="56"/>
      <c r="D5" s="57" t="s">
        <v>454</v>
      </c>
      <c r="E5" s="56"/>
      <c r="F5" s="57" t="s">
        <v>145</v>
      </c>
      <c r="G5" s="56"/>
      <c r="H5" s="57" t="s">
        <v>234</v>
      </c>
      <c r="I5" s="58"/>
      <c r="J5" s="57" t="s">
        <v>216</v>
      </c>
      <c r="K5" s="58"/>
      <c r="L5" s="57" t="s">
        <v>339</v>
      </c>
      <c r="M5" s="58"/>
      <c r="N5" s="57" t="s">
        <v>110</v>
      </c>
      <c r="O5" s="58"/>
      <c r="P5" s="57" t="s">
        <v>115</v>
      </c>
      <c r="Q5" s="58"/>
      <c r="R5" s="57" t="s">
        <v>110</v>
      </c>
    </row>
    <row r="6" spans="1:18" s="23" customFormat="1" ht="12" customHeight="1">
      <c r="A6" s="39">
        <v>40697</v>
      </c>
      <c r="B6" s="30" t="s">
        <v>61</v>
      </c>
      <c r="C6" s="54" t="s">
        <v>518</v>
      </c>
      <c r="D6" s="55" t="s">
        <v>446</v>
      </c>
      <c r="E6" s="54" t="s">
        <v>519</v>
      </c>
      <c r="F6" s="55" t="s">
        <v>447</v>
      </c>
      <c r="G6" s="54" t="s">
        <v>520</v>
      </c>
      <c r="H6" s="55" t="s">
        <v>448</v>
      </c>
      <c r="I6" s="54" t="s">
        <v>521</v>
      </c>
      <c r="J6" s="55" t="s">
        <v>449</v>
      </c>
      <c r="K6" s="54" t="s">
        <v>522</v>
      </c>
      <c r="L6" s="55" t="s">
        <v>450</v>
      </c>
      <c r="M6" s="54" t="s">
        <v>523</v>
      </c>
      <c r="N6" s="55" t="s">
        <v>451</v>
      </c>
      <c r="O6" s="54" t="s">
        <v>524</v>
      </c>
      <c r="P6" s="55" t="s">
        <v>452</v>
      </c>
      <c r="Q6" s="54" t="s">
        <v>525</v>
      </c>
      <c r="R6" s="55" t="s">
        <v>453</v>
      </c>
    </row>
    <row r="7" spans="1:18" s="23" customFormat="1" ht="12" customHeight="1">
      <c r="A7" s="40"/>
      <c r="B7" s="65" t="s">
        <v>517</v>
      </c>
      <c r="C7" s="56"/>
      <c r="D7" s="57" t="s">
        <v>234</v>
      </c>
      <c r="E7" s="56"/>
      <c r="F7" s="57" t="s">
        <v>454</v>
      </c>
      <c r="G7" s="56"/>
      <c r="H7" s="57" t="s">
        <v>145</v>
      </c>
      <c r="I7" s="58"/>
      <c r="J7" s="57" t="s">
        <v>143</v>
      </c>
      <c r="K7" s="58"/>
      <c r="L7" s="57" t="s">
        <v>339</v>
      </c>
      <c r="M7" s="58"/>
      <c r="N7" s="57" t="s">
        <v>216</v>
      </c>
      <c r="O7" s="58"/>
      <c r="P7" s="57" t="s">
        <v>110</v>
      </c>
      <c r="Q7" s="58"/>
      <c r="R7" s="57" t="s">
        <v>200</v>
      </c>
    </row>
    <row r="8" spans="1:18" s="23" customFormat="1" ht="12" customHeight="1">
      <c r="A8" s="39">
        <v>40696</v>
      </c>
      <c r="B8" s="30" t="s">
        <v>21</v>
      </c>
      <c r="C8" s="54" t="s">
        <v>217</v>
      </c>
      <c r="D8" s="55" t="s">
        <v>218</v>
      </c>
      <c r="E8" s="54" t="s">
        <v>219</v>
      </c>
      <c r="F8" s="55" t="s">
        <v>220</v>
      </c>
      <c r="G8" s="54" t="s">
        <v>221</v>
      </c>
      <c r="H8" s="55" t="s">
        <v>222</v>
      </c>
      <c r="I8" s="54" t="s">
        <v>223</v>
      </c>
      <c r="J8" s="55" t="s">
        <v>224</v>
      </c>
      <c r="K8" s="54" t="s">
        <v>225</v>
      </c>
      <c r="L8" s="55" t="s">
        <v>226</v>
      </c>
      <c r="M8" s="54" t="s">
        <v>227</v>
      </c>
      <c r="N8" s="55" t="s">
        <v>228</v>
      </c>
      <c r="O8" s="54" t="s">
        <v>229</v>
      </c>
      <c r="P8" s="55" t="s">
        <v>230</v>
      </c>
      <c r="Q8" s="54" t="s">
        <v>231</v>
      </c>
      <c r="R8" s="55" t="s">
        <v>232</v>
      </c>
    </row>
    <row r="9" spans="1:18" s="23" customFormat="1" ht="12" customHeight="1">
      <c r="A9" s="40"/>
      <c r="B9" s="31"/>
      <c r="C9" s="56"/>
      <c r="D9" s="57" t="s">
        <v>161</v>
      </c>
      <c r="E9" s="56"/>
      <c r="F9" s="57" t="s">
        <v>113</v>
      </c>
      <c r="G9" s="56"/>
      <c r="H9" s="57" t="s">
        <v>180</v>
      </c>
      <c r="I9" s="58"/>
      <c r="J9" s="57" t="s">
        <v>233</v>
      </c>
      <c r="K9" s="58"/>
      <c r="L9" s="57" t="s">
        <v>110</v>
      </c>
      <c r="M9" s="58"/>
      <c r="N9" s="57" t="s">
        <v>161</v>
      </c>
      <c r="O9" s="58"/>
      <c r="P9" s="57" t="s">
        <v>234</v>
      </c>
      <c r="Q9" s="58"/>
      <c r="R9" s="57" t="s">
        <v>116</v>
      </c>
    </row>
    <row r="10" spans="1:18" s="23" customFormat="1" ht="12" customHeight="1">
      <c r="A10" s="39">
        <v>40698</v>
      </c>
      <c r="B10" s="30" t="s">
        <v>62</v>
      </c>
      <c r="C10" s="54" t="s">
        <v>598</v>
      </c>
      <c r="D10" s="55" t="s">
        <v>238</v>
      </c>
      <c r="E10" s="54" t="s">
        <v>599</v>
      </c>
      <c r="F10" s="55" t="s">
        <v>236</v>
      </c>
      <c r="G10" s="54" t="s">
        <v>600</v>
      </c>
      <c r="H10" s="55" t="s">
        <v>222</v>
      </c>
      <c r="I10" s="54" t="s">
        <v>601</v>
      </c>
      <c r="J10" s="55" t="s">
        <v>244</v>
      </c>
      <c r="K10" s="54" t="s">
        <v>602</v>
      </c>
      <c r="L10" s="55" t="s">
        <v>246</v>
      </c>
      <c r="M10" s="54" t="s">
        <v>603</v>
      </c>
      <c r="N10" s="55" t="s">
        <v>242</v>
      </c>
      <c r="O10" s="54" t="s">
        <v>604</v>
      </c>
      <c r="P10" s="55" t="s">
        <v>605</v>
      </c>
      <c r="Q10" s="54" t="s">
        <v>606</v>
      </c>
      <c r="R10" s="55" t="s">
        <v>607</v>
      </c>
    </row>
    <row r="11" spans="1:18" s="23" customFormat="1" ht="12" customHeight="1">
      <c r="A11" s="40"/>
      <c r="B11" s="31"/>
      <c r="C11" s="56"/>
      <c r="D11" s="57" t="s">
        <v>134</v>
      </c>
      <c r="E11" s="56"/>
      <c r="F11" s="57" t="s">
        <v>110</v>
      </c>
      <c r="G11" s="56"/>
      <c r="H11" s="57" t="s">
        <v>180</v>
      </c>
      <c r="I11" s="58"/>
      <c r="J11" s="57" t="s">
        <v>145</v>
      </c>
      <c r="K11" s="58"/>
      <c r="L11" s="57" t="s">
        <v>200</v>
      </c>
      <c r="M11" s="58"/>
      <c r="N11" s="57" t="s">
        <v>134</v>
      </c>
      <c r="O11" s="58"/>
      <c r="P11" s="57" t="s">
        <v>134</v>
      </c>
      <c r="Q11" s="58"/>
      <c r="R11" s="57" t="s">
        <v>200</v>
      </c>
    </row>
    <row r="12" spans="1:18" s="23" customFormat="1" ht="12" customHeight="1">
      <c r="A12" s="39">
        <v>40696</v>
      </c>
      <c r="B12" s="30" t="s">
        <v>22</v>
      </c>
      <c r="C12" s="54" t="s">
        <v>235</v>
      </c>
      <c r="D12" s="55" t="s">
        <v>236</v>
      </c>
      <c r="E12" s="54" t="s">
        <v>237</v>
      </c>
      <c r="F12" s="55" t="s">
        <v>238</v>
      </c>
      <c r="G12" s="54" t="s">
        <v>239</v>
      </c>
      <c r="H12" s="55" t="s">
        <v>240</v>
      </c>
      <c r="I12" s="54" t="s">
        <v>241</v>
      </c>
      <c r="J12" s="55" t="s">
        <v>242</v>
      </c>
      <c r="K12" s="54" t="s">
        <v>243</v>
      </c>
      <c r="L12" s="55" t="s">
        <v>244</v>
      </c>
      <c r="M12" s="54" t="s">
        <v>245</v>
      </c>
      <c r="N12" s="55" t="s">
        <v>246</v>
      </c>
      <c r="O12" s="54" t="s">
        <v>247</v>
      </c>
      <c r="P12" s="55" t="s">
        <v>248</v>
      </c>
      <c r="Q12" s="54" t="s">
        <v>249</v>
      </c>
      <c r="R12" s="55" t="s">
        <v>250</v>
      </c>
    </row>
    <row r="13" spans="1:18" s="23" customFormat="1" ht="12" customHeight="1">
      <c r="A13" s="40"/>
      <c r="B13" s="31"/>
      <c r="C13" s="56"/>
      <c r="D13" s="57" t="s">
        <v>110</v>
      </c>
      <c r="E13" s="56"/>
      <c r="F13" s="57" t="s">
        <v>134</v>
      </c>
      <c r="G13" s="56"/>
      <c r="H13" s="57" t="s">
        <v>113</v>
      </c>
      <c r="I13" s="58"/>
      <c r="J13" s="57" t="s">
        <v>134</v>
      </c>
      <c r="K13" s="58"/>
      <c r="L13" s="57" t="s">
        <v>145</v>
      </c>
      <c r="M13" s="58"/>
      <c r="N13" s="57" t="s">
        <v>200</v>
      </c>
      <c r="O13" s="58"/>
      <c r="P13" s="57" t="s">
        <v>200</v>
      </c>
      <c r="Q13" s="58"/>
      <c r="R13" s="57" t="s">
        <v>113</v>
      </c>
    </row>
    <row r="14" spans="1:18" s="23" customFormat="1" ht="12" customHeight="1">
      <c r="A14" s="39">
        <v>40698</v>
      </c>
      <c r="B14" s="30" t="s">
        <v>68</v>
      </c>
      <c r="C14" s="54" t="s">
        <v>688</v>
      </c>
      <c r="D14" s="55" t="s">
        <v>240</v>
      </c>
      <c r="E14" s="54" t="s">
        <v>689</v>
      </c>
      <c r="F14" s="55" t="s">
        <v>690</v>
      </c>
      <c r="G14" s="54" t="s">
        <v>691</v>
      </c>
      <c r="H14" s="55" t="s">
        <v>692</v>
      </c>
      <c r="I14" s="54" t="s">
        <v>693</v>
      </c>
      <c r="J14" s="55" t="s">
        <v>694</v>
      </c>
      <c r="K14" s="54" t="s">
        <v>695</v>
      </c>
      <c r="L14" s="55" t="s">
        <v>250</v>
      </c>
      <c r="M14" s="54" t="s">
        <v>696</v>
      </c>
      <c r="N14" s="55" t="s">
        <v>697</v>
      </c>
      <c r="O14" s="54" t="s">
        <v>698</v>
      </c>
      <c r="P14" s="55" t="s">
        <v>699</v>
      </c>
      <c r="Q14" s="54" t="s">
        <v>700</v>
      </c>
      <c r="R14" s="55" t="s">
        <v>701</v>
      </c>
    </row>
    <row r="15" spans="1:18" s="23" customFormat="1" ht="12" customHeight="1">
      <c r="A15" s="40"/>
      <c r="B15" s="31"/>
      <c r="C15" s="56"/>
      <c r="D15" s="57" t="s">
        <v>113</v>
      </c>
      <c r="E15" s="56"/>
      <c r="F15" s="57" t="s">
        <v>145</v>
      </c>
      <c r="G15" s="56"/>
      <c r="H15" s="57" t="s">
        <v>113</v>
      </c>
      <c r="I15" s="58"/>
      <c r="J15" s="57" t="s">
        <v>200</v>
      </c>
      <c r="K15" s="58"/>
      <c r="L15" s="57" t="s">
        <v>113</v>
      </c>
      <c r="M15" s="58"/>
      <c r="N15" s="57" t="s">
        <v>110</v>
      </c>
      <c r="O15" s="58"/>
      <c r="P15" s="57" t="s">
        <v>110</v>
      </c>
      <c r="Q15" s="58"/>
      <c r="R15" s="57" t="s">
        <v>216</v>
      </c>
    </row>
    <row r="16" spans="1:18" s="23" customFormat="1" ht="12" customHeight="1">
      <c r="A16" s="39">
        <v>40696</v>
      </c>
      <c r="B16" s="30" t="s">
        <v>64</v>
      </c>
      <c r="C16" s="54" t="s">
        <v>299</v>
      </c>
      <c r="D16" s="55" t="s">
        <v>251</v>
      </c>
      <c r="E16" s="54" t="s">
        <v>300</v>
      </c>
      <c r="F16" s="55" t="s">
        <v>252</v>
      </c>
      <c r="G16" s="54" t="s">
        <v>301</v>
      </c>
      <c r="H16" s="55" t="s">
        <v>253</v>
      </c>
      <c r="I16" s="54" t="s">
        <v>302</v>
      </c>
      <c r="J16" s="55" t="s">
        <v>254</v>
      </c>
      <c r="K16" s="54" t="s">
        <v>303</v>
      </c>
      <c r="L16" s="55" t="s">
        <v>255</v>
      </c>
      <c r="M16" s="54" t="s">
        <v>296</v>
      </c>
      <c r="N16" s="55" t="s">
        <v>256</v>
      </c>
      <c r="O16" s="54" t="s">
        <v>304</v>
      </c>
      <c r="P16" s="55" t="s">
        <v>257</v>
      </c>
      <c r="Q16" s="54" t="s">
        <v>305</v>
      </c>
      <c r="R16" s="55" t="s">
        <v>258</v>
      </c>
    </row>
    <row r="17" spans="1:18" s="23" customFormat="1" ht="12" customHeight="1">
      <c r="A17" s="70"/>
      <c r="B17" s="65" t="s">
        <v>298</v>
      </c>
      <c r="C17" s="56"/>
      <c r="D17" s="57" t="s">
        <v>113</v>
      </c>
      <c r="E17" s="56"/>
      <c r="F17" s="57" t="s">
        <v>200</v>
      </c>
      <c r="G17" s="56"/>
      <c r="H17" s="57" t="s">
        <v>113</v>
      </c>
      <c r="I17" s="58"/>
      <c r="J17" s="57" t="s">
        <v>113</v>
      </c>
      <c r="K17" s="58"/>
      <c r="L17" s="57" t="s">
        <v>133</v>
      </c>
      <c r="M17" s="58"/>
      <c r="N17" s="57" t="s">
        <v>160</v>
      </c>
      <c r="O17" s="58"/>
      <c r="P17" s="57" t="s">
        <v>114</v>
      </c>
      <c r="Q17" s="58"/>
      <c r="R17" s="57" t="s">
        <v>115</v>
      </c>
    </row>
    <row r="18" spans="1:18" s="23" customFormat="1" ht="12" customHeight="1">
      <c r="A18" s="39">
        <v>40698</v>
      </c>
      <c r="B18" s="30" t="s">
        <v>48</v>
      </c>
      <c r="C18" s="54" t="s">
        <v>608</v>
      </c>
      <c r="D18" s="55" t="s">
        <v>218</v>
      </c>
      <c r="E18" s="54" t="s">
        <v>609</v>
      </c>
      <c r="F18" s="55" t="s">
        <v>610</v>
      </c>
      <c r="G18" s="54" t="s">
        <v>611</v>
      </c>
      <c r="H18" s="55" t="s">
        <v>253</v>
      </c>
      <c r="I18" s="54" t="s">
        <v>612</v>
      </c>
      <c r="J18" s="55" t="s">
        <v>479</v>
      </c>
      <c r="K18" s="54" t="s">
        <v>613</v>
      </c>
      <c r="L18" s="55" t="s">
        <v>466</v>
      </c>
      <c r="M18" s="54" t="s">
        <v>614</v>
      </c>
      <c r="N18" s="55" t="s">
        <v>615</v>
      </c>
      <c r="O18" s="54" t="s">
        <v>616</v>
      </c>
      <c r="P18" s="55" t="s">
        <v>476</v>
      </c>
      <c r="Q18" s="54" t="s">
        <v>617</v>
      </c>
      <c r="R18" s="55" t="s">
        <v>262</v>
      </c>
    </row>
    <row r="19" spans="1:18" s="23" customFormat="1" ht="12" customHeight="1">
      <c r="A19" s="40"/>
      <c r="B19" s="31"/>
      <c r="C19" s="56"/>
      <c r="D19" s="57" t="s">
        <v>161</v>
      </c>
      <c r="E19" s="56"/>
      <c r="F19" s="57" t="s">
        <v>115</v>
      </c>
      <c r="G19" s="56"/>
      <c r="H19" s="57" t="s">
        <v>113</v>
      </c>
      <c r="I19" s="58"/>
      <c r="J19" s="57" t="s">
        <v>143</v>
      </c>
      <c r="K19" s="58"/>
      <c r="L19" s="57" t="s">
        <v>145</v>
      </c>
      <c r="M19" s="58"/>
      <c r="N19" s="57" t="s">
        <v>233</v>
      </c>
      <c r="O19" s="58"/>
      <c r="P19" s="57" t="s">
        <v>115</v>
      </c>
      <c r="Q19" s="58"/>
      <c r="R19" s="57" t="s">
        <v>116</v>
      </c>
    </row>
    <row r="20" spans="1:18" s="23" customFormat="1" ht="12" customHeight="1">
      <c r="A20" s="39">
        <v>40698</v>
      </c>
      <c r="B20" s="30" t="s">
        <v>28</v>
      </c>
      <c r="C20" s="54" t="s">
        <v>618</v>
      </c>
      <c r="D20" s="55" t="s">
        <v>619</v>
      </c>
      <c r="E20" s="54" t="s">
        <v>620</v>
      </c>
      <c r="F20" s="55" t="s">
        <v>621</v>
      </c>
      <c r="G20" s="54" t="s">
        <v>622</v>
      </c>
      <c r="H20" s="55" t="s">
        <v>623</v>
      </c>
      <c r="I20" s="54" t="s">
        <v>624</v>
      </c>
      <c r="J20" s="55" t="s">
        <v>625</v>
      </c>
      <c r="K20" s="54" t="s">
        <v>626</v>
      </c>
      <c r="L20" s="55" t="s">
        <v>627</v>
      </c>
      <c r="M20" s="54" t="s">
        <v>628</v>
      </c>
      <c r="N20" s="55" t="s">
        <v>629</v>
      </c>
      <c r="O20" s="54" t="s">
        <v>630</v>
      </c>
      <c r="P20" s="55" t="s">
        <v>631</v>
      </c>
      <c r="Q20" s="94"/>
      <c r="R20" s="95"/>
    </row>
    <row r="21" spans="1:18" s="23" customFormat="1" ht="12" customHeight="1">
      <c r="A21" s="40"/>
      <c r="B21" s="31"/>
      <c r="C21" s="56"/>
      <c r="D21" s="57" t="s">
        <v>632</v>
      </c>
      <c r="E21" s="56"/>
      <c r="F21" s="57" t="s">
        <v>216</v>
      </c>
      <c r="G21" s="56"/>
      <c r="H21" s="57" t="s">
        <v>632</v>
      </c>
      <c r="I21" s="58"/>
      <c r="J21" s="57" t="s">
        <v>216</v>
      </c>
      <c r="K21" s="58"/>
      <c r="L21" s="57" t="s">
        <v>161</v>
      </c>
      <c r="M21" s="58"/>
      <c r="N21" s="57" t="s">
        <v>632</v>
      </c>
      <c r="O21" s="58"/>
      <c r="P21" s="57" t="s">
        <v>339</v>
      </c>
      <c r="Q21" s="109"/>
      <c r="R21" s="110"/>
    </row>
    <row r="22" spans="1:18" s="23" customFormat="1" ht="12" customHeight="1">
      <c r="A22" s="39">
        <v>40697</v>
      </c>
      <c r="B22" s="30" t="s">
        <v>23</v>
      </c>
      <c r="C22" s="54" t="s">
        <v>455</v>
      </c>
      <c r="D22" s="55" t="s">
        <v>110</v>
      </c>
      <c r="E22" s="54" t="s">
        <v>456</v>
      </c>
      <c r="F22" s="55" t="s">
        <v>200</v>
      </c>
      <c r="G22" s="54" t="s">
        <v>457</v>
      </c>
      <c r="H22" s="55" t="s">
        <v>161</v>
      </c>
      <c r="I22" s="54" t="s">
        <v>458</v>
      </c>
      <c r="J22" s="55" t="s">
        <v>115</v>
      </c>
      <c r="K22" s="54" t="s">
        <v>459</v>
      </c>
      <c r="L22" s="55" t="s">
        <v>145</v>
      </c>
      <c r="M22" s="54" t="s">
        <v>460</v>
      </c>
      <c r="N22" s="55" t="s">
        <v>234</v>
      </c>
      <c r="O22" s="54" t="s">
        <v>461</v>
      </c>
      <c r="P22" s="55" t="s">
        <v>143</v>
      </c>
      <c r="Q22" s="54" t="s">
        <v>462</v>
      </c>
      <c r="R22" s="55" t="s">
        <v>111</v>
      </c>
    </row>
    <row r="23" spans="1:18" s="23" customFormat="1" ht="12" customHeight="1">
      <c r="A23" s="41"/>
      <c r="B23" s="32"/>
      <c r="C23" s="59"/>
      <c r="D23" s="55" t="s">
        <v>226</v>
      </c>
      <c r="E23" s="59"/>
      <c r="F23" s="55" t="s">
        <v>463</v>
      </c>
      <c r="G23" s="59"/>
      <c r="H23" s="55" t="s">
        <v>464</v>
      </c>
      <c r="I23" s="54"/>
      <c r="J23" s="55" t="s">
        <v>465</v>
      </c>
      <c r="K23" s="54"/>
      <c r="L23" s="55" t="s">
        <v>466</v>
      </c>
      <c r="M23" s="54"/>
      <c r="N23" s="55" t="s">
        <v>467</v>
      </c>
      <c r="O23" s="54"/>
      <c r="P23" s="55" t="s">
        <v>468</v>
      </c>
      <c r="Q23" s="54"/>
      <c r="R23" s="55" t="s">
        <v>469</v>
      </c>
    </row>
    <row r="24" spans="1:18" s="23" customFormat="1" ht="12" customHeight="1">
      <c r="A24" s="41"/>
      <c r="B24" s="32"/>
      <c r="C24" s="59"/>
      <c r="D24" s="55" t="s">
        <v>452</v>
      </c>
      <c r="E24" s="54"/>
      <c r="F24" s="55" t="s">
        <v>470</v>
      </c>
      <c r="G24" s="54"/>
      <c r="H24" s="55" t="s">
        <v>228</v>
      </c>
      <c r="I24" s="54"/>
      <c r="J24" s="55" t="s">
        <v>471</v>
      </c>
      <c r="K24" s="54"/>
      <c r="L24" s="55" t="s">
        <v>472</v>
      </c>
      <c r="M24" s="54"/>
      <c r="N24" s="55" t="s">
        <v>446</v>
      </c>
      <c r="O24" s="54"/>
      <c r="P24" s="55" t="s">
        <v>449</v>
      </c>
      <c r="Q24" s="54"/>
      <c r="R24" s="55" t="s">
        <v>473</v>
      </c>
    </row>
    <row r="25" spans="1:18" s="23" customFormat="1" ht="12" customHeight="1">
      <c r="A25" s="41"/>
      <c r="B25" s="32"/>
      <c r="C25" s="54"/>
      <c r="D25" s="55" t="s">
        <v>474</v>
      </c>
      <c r="E25" s="54"/>
      <c r="F25" s="55" t="s">
        <v>475</v>
      </c>
      <c r="G25" s="54"/>
      <c r="H25" s="55" t="s">
        <v>218</v>
      </c>
      <c r="I25" s="54"/>
      <c r="J25" s="55" t="s">
        <v>476</v>
      </c>
      <c r="K25" s="54"/>
      <c r="L25" s="55" t="s">
        <v>477</v>
      </c>
      <c r="M25" s="54"/>
      <c r="N25" s="55" t="s">
        <v>478</v>
      </c>
      <c r="O25" s="54"/>
      <c r="P25" s="55" t="s">
        <v>479</v>
      </c>
      <c r="Q25" s="54"/>
      <c r="R25" s="55" t="s">
        <v>263</v>
      </c>
    </row>
    <row r="26" spans="1:18" s="23" customFormat="1" ht="12" customHeight="1">
      <c r="A26" s="40"/>
      <c r="B26" s="31"/>
      <c r="C26" s="58"/>
      <c r="D26" s="57" t="s">
        <v>480</v>
      </c>
      <c r="E26" s="58"/>
      <c r="F26" s="57" t="s">
        <v>453</v>
      </c>
      <c r="G26" s="58"/>
      <c r="H26" s="57" t="s">
        <v>481</v>
      </c>
      <c r="I26" s="58"/>
      <c r="J26" s="57" t="s">
        <v>482</v>
      </c>
      <c r="K26" s="58"/>
      <c r="L26" s="57" t="s">
        <v>448</v>
      </c>
      <c r="M26" s="58"/>
      <c r="N26" s="57" t="s">
        <v>230</v>
      </c>
      <c r="O26" s="58"/>
      <c r="P26" s="57" t="s">
        <v>483</v>
      </c>
      <c r="Q26" s="58"/>
      <c r="R26" s="57" t="s">
        <v>484</v>
      </c>
    </row>
    <row r="27" spans="1:18" s="23" customFormat="1" ht="12" customHeight="1">
      <c r="A27" s="39">
        <v>40698</v>
      </c>
      <c r="B27" s="30" t="s">
        <v>69</v>
      </c>
      <c r="C27" s="54" t="s">
        <v>727</v>
      </c>
      <c r="D27" s="55" t="s">
        <v>113</v>
      </c>
      <c r="E27" s="54" t="s">
        <v>728</v>
      </c>
      <c r="F27" s="55" t="s">
        <v>110</v>
      </c>
      <c r="G27" s="54" t="s">
        <v>729</v>
      </c>
      <c r="H27" s="55" t="s">
        <v>161</v>
      </c>
      <c r="I27" s="54" t="s">
        <v>730</v>
      </c>
      <c r="J27" s="55" t="s">
        <v>234</v>
      </c>
      <c r="K27" s="54" t="s">
        <v>731</v>
      </c>
      <c r="L27" s="55" t="s">
        <v>115</v>
      </c>
      <c r="M27" s="54" t="s">
        <v>732</v>
      </c>
      <c r="N27" s="55" t="s">
        <v>200</v>
      </c>
      <c r="O27" s="54" t="s">
        <v>733</v>
      </c>
      <c r="P27" s="55" t="s">
        <v>145</v>
      </c>
      <c r="Q27" s="54" t="s">
        <v>734</v>
      </c>
      <c r="R27" s="55" t="s">
        <v>143</v>
      </c>
    </row>
    <row r="28" spans="1:18" s="23" customFormat="1" ht="12" customHeight="1">
      <c r="A28" s="41"/>
      <c r="B28" s="32"/>
      <c r="C28" s="59"/>
      <c r="D28" s="55" t="s">
        <v>253</v>
      </c>
      <c r="E28" s="59"/>
      <c r="F28" s="55" t="s">
        <v>452</v>
      </c>
      <c r="G28" s="59"/>
      <c r="H28" s="55" t="s">
        <v>735</v>
      </c>
      <c r="I28" s="54"/>
      <c r="J28" s="55" t="s">
        <v>467</v>
      </c>
      <c r="K28" s="54"/>
      <c r="L28" s="55" t="s">
        <v>476</v>
      </c>
      <c r="M28" s="54"/>
      <c r="N28" s="55" t="s">
        <v>736</v>
      </c>
      <c r="O28" s="54"/>
      <c r="P28" s="55" t="s">
        <v>466</v>
      </c>
      <c r="Q28" s="54"/>
      <c r="R28" s="55" t="s">
        <v>483</v>
      </c>
    </row>
    <row r="29" spans="1:18" s="23" customFormat="1" ht="12" customHeight="1">
      <c r="A29" s="41"/>
      <c r="B29" s="32"/>
      <c r="C29" s="59"/>
      <c r="D29" s="55" t="s">
        <v>220</v>
      </c>
      <c r="E29" s="54"/>
      <c r="F29" s="55" t="s">
        <v>737</v>
      </c>
      <c r="G29" s="54"/>
      <c r="H29" s="55" t="s">
        <v>464</v>
      </c>
      <c r="I29" s="54"/>
      <c r="J29" s="55" t="s">
        <v>446</v>
      </c>
      <c r="K29" s="54"/>
      <c r="L29" s="55" t="s">
        <v>610</v>
      </c>
      <c r="M29" s="54"/>
      <c r="N29" s="55" t="s">
        <v>470</v>
      </c>
      <c r="O29" s="54"/>
      <c r="P29" s="55" t="s">
        <v>738</v>
      </c>
      <c r="Q29" s="54"/>
      <c r="R29" s="55" t="s">
        <v>449</v>
      </c>
    </row>
    <row r="30" spans="1:18" s="23" customFormat="1" ht="12" customHeight="1">
      <c r="A30" s="41"/>
      <c r="B30" s="32"/>
      <c r="C30" s="59"/>
      <c r="D30" s="55" t="s">
        <v>739</v>
      </c>
      <c r="E30" s="54"/>
      <c r="F30" s="55" t="s">
        <v>236</v>
      </c>
      <c r="G30" s="54"/>
      <c r="H30" s="55" t="s">
        <v>228</v>
      </c>
      <c r="I30" s="54"/>
      <c r="J30" s="55" t="s">
        <v>478</v>
      </c>
      <c r="K30" s="54"/>
      <c r="L30" s="55" t="s">
        <v>471</v>
      </c>
      <c r="M30" s="54"/>
      <c r="N30" s="55" t="s">
        <v>453</v>
      </c>
      <c r="O30" s="54"/>
      <c r="P30" s="55" t="s">
        <v>477</v>
      </c>
      <c r="Q30" s="54"/>
      <c r="R30" s="55" t="s">
        <v>270</v>
      </c>
    </row>
    <row r="31" spans="1:18" s="23" customFormat="1" ht="12" customHeight="1">
      <c r="A31" s="40"/>
      <c r="B31" s="31"/>
      <c r="C31" s="58"/>
      <c r="D31" s="57" t="s">
        <v>251</v>
      </c>
      <c r="E31" s="58"/>
      <c r="F31" s="57" t="s">
        <v>226</v>
      </c>
      <c r="G31" s="58"/>
      <c r="H31" s="57" t="s">
        <v>218</v>
      </c>
      <c r="I31" s="58"/>
      <c r="J31" s="57" t="s">
        <v>230</v>
      </c>
      <c r="K31" s="58"/>
      <c r="L31" s="57" t="s">
        <v>740</v>
      </c>
      <c r="M31" s="58"/>
      <c r="N31" s="57" t="s">
        <v>463</v>
      </c>
      <c r="O31" s="58"/>
      <c r="P31" s="57" t="s">
        <v>448</v>
      </c>
      <c r="Q31" s="58"/>
      <c r="R31" s="57" t="s">
        <v>479</v>
      </c>
    </row>
    <row r="32" spans="1:18" s="23" customFormat="1" ht="12" customHeight="1">
      <c r="A32" s="39">
        <v>40696</v>
      </c>
      <c r="B32" s="30" t="s">
        <v>24</v>
      </c>
      <c r="C32" s="54" t="s">
        <v>259</v>
      </c>
      <c r="D32" s="55" t="s">
        <v>251</v>
      </c>
      <c r="E32" s="54" t="s">
        <v>260</v>
      </c>
      <c r="F32" s="55" t="s">
        <v>254</v>
      </c>
      <c r="G32" s="54" t="s">
        <v>261</v>
      </c>
      <c r="H32" s="55" t="s">
        <v>262</v>
      </c>
      <c r="I32" s="54" t="s">
        <v>261</v>
      </c>
      <c r="J32" s="55" t="s">
        <v>263</v>
      </c>
      <c r="K32" s="54" t="s">
        <v>261</v>
      </c>
      <c r="L32" s="55" t="s">
        <v>264</v>
      </c>
      <c r="M32" s="54" t="s">
        <v>265</v>
      </c>
      <c r="N32" s="55" t="s">
        <v>266</v>
      </c>
      <c r="O32" s="54" t="s">
        <v>267</v>
      </c>
      <c r="P32" s="55" t="s">
        <v>268</v>
      </c>
      <c r="Q32" s="54" t="s">
        <v>269</v>
      </c>
      <c r="R32" s="55" t="s">
        <v>270</v>
      </c>
    </row>
    <row r="33" spans="1:18" s="23" customFormat="1" ht="12" customHeight="1">
      <c r="A33" s="40"/>
      <c r="B33" s="31"/>
      <c r="C33" s="56"/>
      <c r="D33" s="57" t="s">
        <v>113</v>
      </c>
      <c r="E33" s="56"/>
      <c r="F33" s="57" t="s">
        <v>113</v>
      </c>
      <c r="G33" s="56"/>
      <c r="H33" s="57" t="s">
        <v>116</v>
      </c>
      <c r="I33" s="58"/>
      <c r="J33" s="57" t="s">
        <v>111</v>
      </c>
      <c r="K33" s="58"/>
      <c r="L33" s="57" t="s">
        <v>115</v>
      </c>
      <c r="M33" s="58"/>
      <c r="N33" s="57" t="s">
        <v>146</v>
      </c>
      <c r="O33" s="58"/>
      <c r="P33" s="57" t="s">
        <v>200</v>
      </c>
      <c r="Q33" s="58"/>
      <c r="R33" s="57" t="s">
        <v>143</v>
      </c>
    </row>
    <row r="34" spans="1:18" s="23" customFormat="1" ht="12" customHeight="1">
      <c r="A34" s="39">
        <v>40697</v>
      </c>
      <c r="B34" s="30" t="s">
        <v>26</v>
      </c>
      <c r="C34" s="54" t="s">
        <v>485</v>
      </c>
      <c r="D34" s="55" t="s">
        <v>470</v>
      </c>
      <c r="E34" s="54" t="s">
        <v>486</v>
      </c>
      <c r="F34" s="55" t="s">
        <v>473</v>
      </c>
      <c r="G34" s="54" t="s">
        <v>487</v>
      </c>
      <c r="H34" s="55" t="s">
        <v>488</v>
      </c>
      <c r="I34" s="54" t="s">
        <v>489</v>
      </c>
      <c r="J34" s="55" t="s">
        <v>490</v>
      </c>
      <c r="K34" s="54" t="s">
        <v>491</v>
      </c>
      <c r="L34" s="55" t="s">
        <v>492</v>
      </c>
      <c r="M34" s="54" t="s">
        <v>493</v>
      </c>
      <c r="N34" s="55" t="s">
        <v>494</v>
      </c>
      <c r="O34" s="54" t="s">
        <v>495</v>
      </c>
      <c r="P34" s="55" t="s">
        <v>496</v>
      </c>
      <c r="Q34" s="54" t="s">
        <v>497</v>
      </c>
      <c r="R34" s="55" t="s">
        <v>498</v>
      </c>
    </row>
    <row r="35" spans="1:18" s="23" customFormat="1" ht="12" customHeight="1">
      <c r="A35" s="40"/>
      <c r="B35" s="31"/>
      <c r="C35" s="56"/>
      <c r="D35" s="57" t="s">
        <v>200</v>
      </c>
      <c r="E35" s="56"/>
      <c r="F35" s="57" t="s">
        <v>111</v>
      </c>
      <c r="G35" s="56"/>
      <c r="H35" s="57" t="s">
        <v>111</v>
      </c>
      <c r="I35" s="58"/>
      <c r="J35" s="57" t="s">
        <v>499</v>
      </c>
      <c r="K35" s="58"/>
      <c r="L35" s="57" t="s">
        <v>200</v>
      </c>
      <c r="M35" s="58"/>
      <c r="N35" s="57" t="s">
        <v>110</v>
      </c>
      <c r="O35" s="58"/>
      <c r="P35" s="57" t="s">
        <v>200</v>
      </c>
      <c r="Q35" s="58"/>
      <c r="R35" s="57" t="s">
        <v>199</v>
      </c>
    </row>
    <row r="36" spans="1:18" s="23" customFormat="1" ht="12" customHeight="1">
      <c r="A36" s="39">
        <v>40698</v>
      </c>
      <c r="B36" s="30" t="s">
        <v>50</v>
      </c>
      <c r="C36" s="54" t="s">
        <v>633</v>
      </c>
      <c r="D36" s="55" t="s">
        <v>634</v>
      </c>
      <c r="E36" s="54" t="s">
        <v>635</v>
      </c>
      <c r="F36" s="55" t="s">
        <v>636</v>
      </c>
      <c r="G36" s="54" t="s">
        <v>637</v>
      </c>
      <c r="H36" s="55" t="s">
        <v>272</v>
      </c>
      <c r="I36" s="54" t="s">
        <v>638</v>
      </c>
      <c r="J36" s="55" t="s">
        <v>286</v>
      </c>
      <c r="K36" s="54" t="s">
        <v>639</v>
      </c>
      <c r="L36" s="55" t="s">
        <v>510</v>
      </c>
      <c r="M36" s="54" t="s">
        <v>640</v>
      </c>
      <c r="N36" s="55" t="s">
        <v>501</v>
      </c>
      <c r="O36" s="54" t="s">
        <v>641</v>
      </c>
      <c r="P36" s="55" t="s">
        <v>642</v>
      </c>
      <c r="Q36" s="54" t="s">
        <v>643</v>
      </c>
      <c r="R36" s="55" t="s">
        <v>644</v>
      </c>
    </row>
    <row r="37" spans="1:18" s="23" customFormat="1" ht="12" customHeight="1">
      <c r="A37" s="40"/>
      <c r="B37" s="31"/>
      <c r="C37" s="56"/>
      <c r="D37" s="57" t="s">
        <v>111</v>
      </c>
      <c r="E37" s="56"/>
      <c r="F37" s="57" t="s">
        <v>200</v>
      </c>
      <c r="G37" s="56"/>
      <c r="H37" s="57" t="s">
        <v>113</v>
      </c>
      <c r="I37" s="58"/>
      <c r="J37" s="57" t="s">
        <v>216</v>
      </c>
      <c r="K37" s="58"/>
      <c r="L37" s="57" t="s">
        <v>515</v>
      </c>
      <c r="M37" s="58"/>
      <c r="N37" s="57" t="s">
        <v>133</v>
      </c>
      <c r="O37" s="58"/>
      <c r="P37" s="57" t="s">
        <v>115</v>
      </c>
      <c r="Q37" s="58"/>
      <c r="R37" s="57" t="s">
        <v>200</v>
      </c>
    </row>
    <row r="38" spans="1:18" s="23" customFormat="1" ht="12" customHeight="1">
      <c r="A38" s="39">
        <v>40697</v>
      </c>
      <c r="B38" s="30" t="s">
        <v>58</v>
      </c>
      <c r="C38" s="54" t="s">
        <v>500</v>
      </c>
      <c r="D38" s="55" t="s">
        <v>501</v>
      </c>
      <c r="E38" s="54" t="s">
        <v>502</v>
      </c>
      <c r="F38" s="55" t="s">
        <v>503</v>
      </c>
      <c r="G38" s="54" t="s">
        <v>504</v>
      </c>
      <c r="H38" s="55" t="s">
        <v>505</v>
      </c>
      <c r="I38" s="54" t="s">
        <v>506</v>
      </c>
      <c r="J38" s="55" t="s">
        <v>507</v>
      </c>
      <c r="K38" s="54" t="s">
        <v>508</v>
      </c>
      <c r="L38" s="55" t="s">
        <v>272</v>
      </c>
      <c r="M38" s="54" t="s">
        <v>509</v>
      </c>
      <c r="N38" s="55" t="s">
        <v>510</v>
      </c>
      <c r="O38" s="54" t="s">
        <v>511</v>
      </c>
      <c r="P38" s="55" t="s">
        <v>512</v>
      </c>
      <c r="Q38" s="54" t="s">
        <v>513</v>
      </c>
      <c r="R38" s="55" t="s">
        <v>514</v>
      </c>
    </row>
    <row r="39" spans="1:18" s="23" customFormat="1" ht="12" customHeight="1">
      <c r="A39" s="40"/>
      <c r="B39" s="31"/>
      <c r="C39" s="56"/>
      <c r="D39" s="57" t="s">
        <v>133</v>
      </c>
      <c r="E39" s="56"/>
      <c r="F39" s="57" t="s">
        <v>179</v>
      </c>
      <c r="G39" s="56"/>
      <c r="H39" s="57" t="s">
        <v>115</v>
      </c>
      <c r="I39" s="58"/>
      <c r="J39" s="57" t="s">
        <v>116</v>
      </c>
      <c r="K39" s="58"/>
      <c r="L39" s="57" t="s">
        <v>113</v>
      </c>
      <c r="M39" s="58"/>
      <c r="N39" s="57" t="s">
        <v>515</v>
      </c>
      <c r="O39" s="58"/>
      <c r="P39" s="57" t="s">
        <v>516</v>
      </c>
      <c r="Q39" s="58"/>
      <c r="R39" s="57" t="s">
        <v>200</v>
      </c>
    </row>
    <row r="40" spans="1:18" s="23" customFormat="1" ht="12" customHeight="1">
      <c r="A40" s="39">
        <v>40696</v>
      </c>
      <c r="B40" s="30" t="s">
        <v>27</v>
      </c>
      <c r="C40" s="54" t="s">
        <v>271</v>
      </c>
      <c r="D40" s="55" t="s">
        <v>272</v>
      </c>
      <c r="E40" s="54" t="s">
        <v>273</v>
      </c>
      <c r="F40" s="55" t="s">
        <v>274</v>
      </c>
      <c r="G40" s="54" t="s">
        <v>275</v>
      </c>
      <c r="H40" s="55" t="s">
        <v>276</v>
      </c>
      <c r="I40" s="54" t="s">
        <v>277</v>
      </c>
      <c r="J40" s="55" t="s">
        <v>278</v>
      </c>
      <c r="K40" s="54" t="s">
        <v>279</v>
      </c>
      <c r="L40" s="55" t="s">
        <v>280</v>
      </c>
      <c r="M40" s="54" t="s">
        <v>281</v>
      </c>
      <c r="N40" s="55" t="s">
        <v>282</v>
      </c>
      <c r="O40" s="54" t="s">
        <v>283</v>
      </c>
      <c r="P40" s="55" t="s">
        <v>284</v>
      </c>
      <c r="Q40" s="54" t="s">
        <v>285</v>
      </c>
      <c r="R40" s="55" t="s">
        <v>286</v>
      </c>
    </row>
    <row r="41" spans="1:18" s="23" customFormat="1" ht="12" customHeight="1">
      <c r="A41" s="40"/>
      <c r="B41" s="31"/>
      <c r="C41" s="56" t="s">
        <v>197</v>
      </c>
      <c r="D41" s="57" t="s">
        <v>113</v>
      </c>
      <c r="E41" s="56"/>
      <c r="F41" s="57" t="s">
        <v>113</v>
      </c>
      <c r="G41" s="56"/>
      <c r="H41" s="57" t="s">
        <v>111</v>
      </c>
      <c r="I41" s="58"/>
      <c r="J41" s="57" t="s">
        <v>216</v>
      </c>
      <c r="K41" s="58"/>
      <c r="L41" s="57" t="s">
        <v>200</v>
      </c>
      <c r="M41" s="58"/>
      <c r="N41" s="57" t="s">
        <v>143</v>
      </c>
      <c r="O41" s="58"/>
      <c r="P41" s="57" t="s">
        <v>287</v>
      </c>
      <c r="Q41" s="58"/>
      <c r="R41" s="57" t="s">
        <v>216</v>
      </c>
    </row>
    <row r="42" spans="1:18" s="23" customFormat="1" ht="12" customHeight="1">
      <c r="A42" s="81" t="s">
        <v>77</v>
      </c>
      <c r="B42" s="30" t="s">
        <v>75</v>
      </c>
      <c r="C42" s="60">
        <v>4094</v>
      </c>
      <c r="D42" s="55" t="s">
        <v>274</v>
      </c>
      <c r="E42" s="60">
        <v>3833</v>
      </c>
      <c r="F42" s="55" t="s">
        <v>280</v>
      </c>
      <c r="G42" s="60">
        <v>3333</v>
      </c>
      <c r="H42" s="55" t="s">
        <v>659</v>
      </c>
      <c r="I42" s="60">
        <v>2748</v>
      </c>
      <c r="J42" s="55" t="s">
        <v>660</v>
      </c>
      <c r="K42" s="94"/>
      <c r="L42" s="95"/>
      <c r="M42" s="94"/>
      <c r="N42" s="95"/>
      <c r="O42" s="94"/>
      <c r="P42" s="95"/>
      <c r="Q42" s="94"/>
      <c r="R42" s="95"/>
    </row>
    <row r="43" spans="1:18" s="23" customFormat="1" ht="12" customHeight="1">
      <c r="A43" s="75">
        <v>40332</v>
      </c>
      <c r="B43" s="77">
        <v>40333</v>
      </c>
      <c r="C43" s="59"/>
      <c r="D43" s="55" t="s">
        <v>113</v>
      </c>
      <c r="E43" s="54"/>
      <c r="F43" s="55" t="s">
        <v>200</v>
      </c>
      <c r="G43" s="54"/>
      <c r="H43" s="55" t="s">
        <v>110</v>
      </c>
      <c r="I43" s="54"/>
      <c r="J43" s="55" t="s">
        <v>115</v>
      </c>
      <c r="K43" s="96"/>
      <c r="L43" s="97"/>
      <c r="M43" s="96"/>
      <c r="N43" s="97"/>
      <c r="O43" s="96"/>
      <c r="P43" s="97"/>
      <c r="Q43" s="96"/>
      <c r="R43" s="97"/>
    </row>
    <row r="44" spans="1:18" s="23" customFormat="1" ht="12" customHeight="1">
      <c r="A44" s="89" t="s">
        <v>64</v>
      </c>
      <c r="B44" s="82" t="s">
        <v>26</v>
      </c>
      <c r="C44" s="87" t="s">
        <v>661</v>
      </c>
      <c r="D44" s="73" t="s">
        <v>676</v>
      </c>
      <c r="E44" s="87" t="s">
        <v>662</v>
      </c>
      <c r="F44" s="73" t="s">
        <v>677</v>
      </c>
      <c r="G44" s="87" t="s">
        <v>663</v>
      </c>
      <c r="H44" s="73" t="s">
        <v>678</v>
      </c>
      <c r="I44" s="87" t="s">
        <v>664</v>
      </c>
      <c r="J44" s="73" t="s">
        <v>679</v>
      </c>
      <c r="K44" s="96"/>
      <c r="L44" s="97"/>
      <c r="M44" s="96"/>
      <c r="N44" s="97"/>
      <c r="O44" s="96"/>
      <c r="P44" s="97"/>
      <c r="Q44" s="96"/>
      <c r="R44" s="97"/>
    </row>
    <row r="45" spans="1:18" s="23" customFormat="1" ht="12" customHeight="1">
      <c r="A45" s="90" t="s">
        <v>24</v>
      </c>
      <c r="B45" s="82" t="s">
        <v>27</v>
      </c>
      <c r="C45" s="87" t="s">
        <v>269</v>
      </c>
      <c r="D45" s="73" t="s">
        <v>680</v>
      </c>
      <c r="E45" s="87" t="s">
        <v>665</v>
      </c>
      <c r="F45" s="73" t="s">
        <v>681</v>
      </c>
      <c r="G45" s="87" t="s">
        <v>666</v>
      </c>
      <c r="H45" s="73" t="s">
        <v>682</v>
      </c>
      <c r="I45" s="87" t="s">
        <v>667</v>
      </c>
      <c r="J45" s="73" t="s">
        <v>683</v>
      </c>
      <c r="K45" s="96"/>
      <c r="L45" s="97"/>
      <c r="M45" s="96"/>
      <c r="N45" s="97"/>
      <c r="O45" s="96"/>
      <c r="P45" s="97"/>
      <c r="Q45" s="96"/>
      <c r="R45" s="97"/>
    </row>
    <row r="46" spans="1:18" s="23" customFormat="1" ht="12" customHeight="1">
      <c r="A46" s="90" t="s">
        <v>50</v>
      </c>
      <c r="B46" s="82" t="s">
        <v>62</v>
      </c>
      <c r="C46" s="87" t="s">
        <v>668</v>
      </c>
      <c r="D46" s="73" t="s">
        <v>684</v>
      </c>
      <c r="E46" s="87" t="s">
        <v>669</v>
      </c>
      <c r="F46" s="73" t="s">
        <v>685</v>
      </c>
      <c r="G46" s="87" t="s">
        <v>670</v>
      </c>
      <c r="H46" s="73" t="s">
        <v>686</v>
      </c>
      <c r="I46" s="87" t="s">
        <v>671</v>
      </c>
      <c r="J46" s="73" t="s">
        <v>687</v>
      </c>
      <c r="K46" s="96"/>
      <c r="L46" s="97"/>
      <c r="M46" s="96"/>
      <c r="N46" s="97"/>
      <c r="O46" s="96"/>
      <c r="P46" s="97"/>
      <c r="Q46" s="96"/>
      <c r="R46" s="97"/>
    </row>
    <row r="47" spans="1:18" s="23" customFormat="1" ht="12" customHeight="1">
      <c r="A47" s="91" t="s">
        <v>61</v>
      </c>
      <c r="B47" s="83"/>
      <c r="C47" s="88" t="s">
        <v>672</v>
      </c>
      <c r="D47" s="74"/>
      <c r="E47" s="88" t="s">
        <v>673</v>
      </c>
      <c r="F47" s="74"/>
      <c r="G47" s="88" t="s">
        <v>674</v>
      </c>
      <c r="H47" s="74"/>
      <c r="I47" s="88" t="s">
        <v>675</v>
      </c>
      <c r="J47" s="74"/>
      <c r="K47" s="98"/>
      <c r="L47" s="99"/>
      <c r="M47" s="98"/>
      <c r="N47" s="99"/>
      <c r="O47" s="98"/>
      <c r="P47" s="99"/>
      <c r="Q47" s="98"/>
      <c r="R47" s="99"/>
    </row>
    <row r="48" spans="1:18" s="3" customFormat="1" ht="13.5">
      <c r="A48" s="105" t="s">
        <v>13</v>
      </c>
      <c r="B48" s="105"/>
      <c r="C48" s="45" t="str">
        <f>VLOOKUP(C51,'得点表_f'!$A$2:$C$9,3,FALSE)&amp;"点"</f>
        <v>113点</v>
      </c>
      <c r="D48" s="44" t="str">
        <f>VLOOKUP(C51,'得点表_f'!$A$2:$C$9,2,FALSE)</f>
        <v>草津東</v>
      </c>
      <c r="E48" s="45" t="str">
        <f>VLOOKUP(E51,'得点表_f'!$A$2:$C$9,3,FALSE)&amp;"点"</f>
        <v>69点</v>
      </c>
      <c r="F48" s="44" t="str">
        <f>VLOOKUP(E51,'得点表_f'!$A$2:$C$9,2,FALSE)</f>
        <v>高島</v>
      </c>
      <c r="G48" s="45" t="str">
        <f>VLOOKUP(G51,'得点表_f'!$A$2:$C$9,3,FALSE)&amp;"点"</f>
        <v>54点</v>
      </c>
      <c r="H48" s="44" t="str">
        <f>VLOOKUP(G51,'得点表_f'!$A$2:$C$9,2,FALSE)</f>
        <v>水口東</v>
      </c>
      <c r="I48" s="45" t="str">
        <f>VLOOKUP(I51,'得点表_f'!$A$2:$C$9,3,FALSE)&amp;"点"</f>
        <v>39点</v>
      </c>
      <c r="J48" s="44" t="str">
        <f>VLOOKUP(I51,'得点表_f'!$A$2:$C$9,2,FALSE)</f>
        <v>米原</v>
      </c>
      <c r="K48" s="45" t="str">
        <f>VLOOKUP(K51,'得点表_f'!$A$2:$C$9,3,FALSE)&amp;"点"</f>
        <v>38点</v>
      </c>
      <c r="L48" s="44" t="str">
        <f>VLOOKUP(K51,'得点表_f'!$A$2:$C$9,2,FALSE)</f>
        <v>大津商</v>
      </c>
      <c r="M48" s="45" t="str">
        <f>VLOOKUP(M51,'得点表_f'!$A$2:$C$9,3,FALSE)&amp;"点"</f>
        <v>35点</v>
      </c>
      <c r="N48" s="44" t="str">
        <f>VLOOKUP(M51,'得点表_f'!$A$2:$C$9,2,FALSE)</f>
        <v>膳所</v>
      </c>
      <c r="O48" s="45" t="str">
        <f>VLOOKUP(O51,'得点表_f'!$A$2:$C$9,3,FALSE)&amp;"点"</f>
        <v>33点</v>
      </c>
      <c r="P48" s="44" t="str">
        <f>VLOOKUP(O51,'得点表_f'!$A$2:$C$9,2,FALSE)</f>
        <v>八幡</v>
      </c>
      <c r="Q48" s="45" t="str">
        <f>VLOOKUP(Q51,'得点表_f'!$A$2:$C$9,3,FALSE)&amp;"点"</f>
        <v>32点</v>
      </c>
      <c r="R48" s="44" t="str">
        <f>VLOOKUP(Q51,'得点表_f'!$A$2:$C$9,2,FALSE)</f>
        <v>八幡商</v>
      </c>
    </row>
    <row r="49" spans="1:18" s="3" customFormat="1" ht="13.5">
      <c r="A49" s="105" t="s">
        <v>14</v>
      </c>
      <c r="B49" s="105"/>
      <c r="C49" s="45" t="str">
        <f>VLOOKUP(C51,'得点表_f'!$A$11:$C$18,3,FALSE)&amp;"点"</f>
        <v>65点</v>
      </c>
      <c r="D49" s="44" t="str">
        <f>VLOOKUP(C51,'得点表_f'!$A$11:$C$18,2,FALSE)</f>
        <v>草津東</v>
      </c>
      <c r="E49" s="45" t="str">
        <f>VLOOKUP(E51,'得点表_f'!$A$11:$C$18,3,FALSE)&amp;"点"</f>
        <v>45点</v>
      </c>
      <c r="F49" s="44" t="str">
        <f>VLOOKUP(E51,'得点表_f'!$A$11:$C$18,2,FALSE)</f>
        <v>水口東</v>
      </c>
      <c r="G49" s="45" t="str">
        <f>VLOOKUP(G51,'得点表_f'!$A$11:$C$18,3,FALSE)&amp;"点"</f>
        <v>39点</v>
      </c>
      <c r="H49" s="44" t="str">
        <f>VLOOKUP(G51,'得点表_f'!$A$11:$C$18,2,FALSE)</f>
        <v>米原</v>
      </c>
      <c r="I49" s="45" t="str">
        <f>VLOOKUP(I51,'得点表_f'!$A$11:$C$18,3,FALSE)&amp;"点"</f>
        <v>35点</v>
      </c>
      <c r="J49" s="44" t="str">
        <f>VLOOKUP(I51,'得点表_f'!$A$11:$C$18,2,FALSE)</f>
        <v>膳所</v>
      </c>
      <c r="K49" s="45" t="str">
        <f>VLOOKUP(K51,'得点表_f'!$A$11:$C$18,3,FALSE)&amp;"点"</f>
        <v>33点</v>
      </c>
      <c r="L49" s="44" t="str">
        <f>VLOOKUP(K51,'得点表_f'!$A$11:$C$18,2,FALSE)</f>
        <v>高島</v>
      </c>
      <c r="M49" s="45" t="str">
        <f>VLOOKUP(M51,'得点表_f'!$A$11:$C$18,3,FALSE)&amp;"点"</f>
        <v>25点</v>
      </c>
      <c r="N49" s="44" t="str">
        <f>VLOOKUP(M51,'得点表_f'!$A$11:$C$18,2,FALSE)</f>
        <v>比叡山</v>
      </c>
      <c r="O49" s="45" t="str">
        <f>VLOOKUP(O51,'得点表_f'!$A$11:$C$18,3,FALSE)&amp;"点"</f>
        <v>24点</v>
      </c>
      <c r="P49" s="44" t="str">
        <f>VLOOKUP(O51,'得点表_f'!$A$11:$C$18,2,FALSE)</f>
        <v>大津</v>
      </c>
      <c r="Q49" s="45" t="str">
        <f>VLOOKUP(Q51,'得点表_f'!$A$11:$C$18,3,FALSE)&amp;"点"</f>
        <v>21点</v>
      </c>
      <c r="R49" s="44" t="str">
        <f>VLOOKUP(Q51,'得点表_f'!$A$11:$C$18,2,FALSE)</f>
        <v>八幡商</v>
      </c>
    </row>
    <row r="50" spans="1:18" s="3" customFormat="1" ht="13.5">
      <c r="A50" s="105" t="s">
        <v>15</v>
      </c>
      <c r="B50" s="105"/>
      <c r="C50" s="45" t="str">
        <f>VLOOKUP(C51,'得点表_f'!$A$20:$C$27,3,FALSE)&amp;"点"</f>
        <v>40点</v>
      </c>
      <c r="D50" s="44" t="str">
        <f>VLOOKUP(C51,'得点表_f'!$A$20:$C$27,2,FALSE)</f>
        <v>草津東</v>
      </c>
      <c r="E50" s="45" t="str">
        <f>VLOOKUP(E51,'得点表_f'!$A$20:$C$27,3,FALSE)&amp;"点"</f>
        <v>32点</v>
      </c>
      <c r="F50" s="44" t="str">
        <f>VLOOKUP(E51,'得点表_f'!$A$20:$C$27,2,FALSE)</f>
        <v>八幡</v>
      </c>
      <c r="G50" s="45" t="str">
        <f>VLOOKUP(G51,'得点表_f'!$A$20:$C$27,3,FALSE)&amp;"点"</f>
        <v>29点</v>
      </c>
      <c r="H50" s="44" t="str">
        <f>VLOOKUP(G51,'得点表_f'!$A$20:$C$27,2,FALSE)</f>
        <v>高島</v>
      </c>
      <c r="I50" s="45" t="str">
        <f>VLOOKUP(I51,'得点表_f'!$A$20:$C$27,3,FALSE)&amp;"点"</f>
        <v>12点</v>
      </c>
      <c r="J50" s="44" t="str">
        <f>VLOOKUP(I51,'得点表_f'!$A$20:$C$27,2,FALSE)</f>
        <v>大津商</v>
      </c>
      <c r="K50" s="45" t="str">
        <f>VLOOKUP(K51,'得点表_f'!$A$20:$C$27,3,FALSE)&amp;"点"</f>
        <v>11点</v>
      </c>
      <c r="L50" s="44" t="str">
        <f>VLOOKUP(K51,'得点表_f'!$A$20:$C$27,2,FALSE)</f>
        <v>滋賀学園</v>
      </c>
      <c r="M50" s="45" t="str">
        <f>VLOOKUP(M51,'得点表_f'!$A$20:$C$27,3,FALSE)&amp;"点"</f>
        <v>11点</v>
      </c>
      <c r="N50" s="44" t="str">
        <f>VLOOKUP(M51,'得点表_f'!$A$20:$C$27,2,FALSE)</f>
        <v>東大津</v>
      </c>
      <c r="O50" s="45" t="str">
        <f>VLOOKUP(O51,'得点表_f'!$A$20:$C$27,3,FALSE)&amp;"点"</f>
        <v>11点</v>
      </c>
      <c r="P50" s="44" t="str">
        <f>VLOOKUP(O51,'得点表_f'!$A$20:$C$27,2,FALSE)</f>
        <v>八幡商</v>
      </c>
      <c r="Q50" s="45" t="str">
        <f>VLOOKUP(Q51,'得点表_f'!$A$20:$C$27,3,FALSE)&amp;"点"</f>
        <v>7点</v>
      </c>
      <c r="R50" s="44" t="str">
        <f>VLOOKUP(Q51,'得点表_f'!$A$20:$C$27,2,FALSE)</f>
        <v>伊吹</v>
      </c>
    </row>
    <row r="51" spans="3:17" s="3" customFormat="1" ht="13.5" hidden="1">
      <c r="C51" s="3">
        <v>1</v>
      </c>
      <c r="E51" s="3">
        <v>2</v>
      </c>
      <c r="G51" s="3">
        <v>3</v>
      </c>
      <c r="I51" s="3">
        <v>4</v>
      </c>
      <c r="K51" s="3">
        <v>5</v>
      </c>
      <c r="M51" s="3">
        <v>6</v>
      </c>
      <c r="O51" s="3">
        <v>7</v>
      </c>
      <c r="Q51" s="3">
        <v>8</v>
      </c>
    </row>
    <row r="52" spans="1:11" s="3" customFormat="1" ht="13.5">
      <c r="A52" s="47" t="s">
        <v>63</v>
      </c>
      <c r="B52" s="47"/>
      <c r="C52" s="48"/>
      <c r="D52" s="49"/>
      <c r="E52" s="49"/>
      <c r="F52" s="49"/>
      <c r="G52" s="49"/>
      <c r="H52" s="49"/>
      <c r="I52" s="49"/>
      <c r="J52" s="49"/>
      <c r="K52" s="49"/>
    </row>
    <row r="53" spans="1:38" s="3" customFormat="1" ht="17.25" customHeight="1">
      <c r="A53" s="50" t="s">
        <v>2</v>
      </c>
      <c r="B53" s="69" t="s">
        <v>73</v>
      </c>
      <c r="C53" s="49" t="s">
        <v>311</v>
      </c>
      <c r="D53" s="49"/>
      <c r="E53" s="49" t="s">
        <v>310</v>
      </c>
      <c r="F53" s="69" t="s">
        <v>314</v>
      </c>
      <c r="G53" s="69"/>
      <c r="H53" s="53"/>
      <c r="I53" s="49"/>
      <c r="J53" s="49"/>
      <c r="L53" s="106" t="s">
        <v>16</v>
      </c>
      <c r="M53" s="108"/>
      <c r="N53" s="33" t="s">
        <v>8</v>
      </c>
      <c r="O53" s="33" t="s">
        <v>9</v>
      </c>
      <c r="P53" s="33" t="s">
        <v>10</v>
      </c>
      <c r="Q53" s="33" t="s">
        <v>11</v>
      </c>
      <c r="R53" s="20" t="s">
        <v>12</v>
      </c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18" s="3" customFormat="1" ht="17.25" customHeight="1">
      <c r="A54" s="47"/>
      <c r="B54" s="69" t="s">
        <v>538</v>
      </c>
      <c r="C54" s="49" t="s">
        <v>311</v>
      </c>
      <c r="D54" s="49"/>
      <c r="E54" s="49" t="s">
        <v>539</v>
      </c>
      <c r="F54" s="69"/>
      <c r="G54" s="69"/>
      <c r="H54" s="49"/>
      <c r="I54" s="52"/>
      <c r="J54" s="49"/>
      <c r="L54" s="43" t="s">
        <v>79</v>
      </c>
      <c r="M54" s="34" t="s">
        <v>53</v>
      </c>
      <c r="N54" s="33" t="s">
        <v>91</v>
      </c>
      <c r="O54" s="14" t="s">
        <v>92</v>
      </c>
      <c r="P54" s="72">
        <v>0.81</v>
      </c>
      <c r="Q54" s="33" t="s">
        <v>93</v>
      </c>
      <c r="R54" s="42" t="s">
        <v>72</v>
      </c>
    </row>
    <row r="55" spans="2:18" s="3" customFormat="1" ht="17.25" customHeight="1">
      <c r="B55" s="69" t="s">
        <v>540</v>
      </c>
      <c r="C55" s="49" t="s">
        <v>541</v>
      </c>
      <c r="D55" s="49"/>
      <c r="E55" s="49" t="s">
        <v>542</v>
      </c>
      <c r="F55" s="69" t="s">
        <v>314</v>
      </c>
      <c r="G55" s="69"/>
      <c r="H55" s="49"/>
      <c r="I55" s="52"/>
      <c r="J55" s="49"/>
      <c r="K55" s="49"/>
      <c r="L55" s="43" t="s">
        <v>80</v>
      </c>
      <c r="M55" s="34" t="s">
        <v>54</v>
      </c>
      <c r="N55" s="33" t="s">
        <v>306</v>
      </c>
      <c r="O55" s="14" t="s">
        <v>307</v>
      </c>
      <c r="P55" s="72">
        <v>0.6</v>
      </c>
      <c r="Q55" s="33" t="s">
        <v>308</v>
      </c>
      <c r="R55" s="42" t="s">
        <v>309</v>
      </c>
    </row>
    <row r="56" spans="1:19" s="3" customFormat="1" ht="17.25" customHeight="1">
      <c r="A56" s="51"/>
      <c r="G56" s="69"/>
      <c r="H56" s="49"/>
      <c r="I56" s="52"/>
      <c r="J56" s="49"/>
      <c r="K56" s="49"/>
      <c r="L56" s="43" t="s">
        <v>81</v>
      </c>
      <c r="M56" s="34" t="s">
        <v>55</v>
      </c>
      <c r="N56" s="33" t="s">
        <v>306</v>
      </c>
      <c r="O56" s="14" t="s">
        <v>535</v>
      </c>
      <c r="P56" s="72">
        <v>0.56</v>
      </c>
      <c r="Q56" s="33" t="s">
        <v>536</v>
      </c>
      <c r="R56" s="42" t="s">
        <v>537</v>
      </c>
      <c r="S56" s="10"/>
    </row>
    <row r="57" spans="1:19" s="3" customFormat="1" ht="17.25" customHeight="1">
      <c r="A57" s="51" t="s">
        <v>3</v>
      </c>
      <c r="B57" s="69" t="s">
        <v>74</v>
      </c>
      <c r="C57" s="53" t="s">
        <v>313</v>
      </c>
      <c r="D57" s="49"/>
      <c r="E57" s="49" t="s">
        <v>312</v>
      </c>
      <c r="F57" s="49"/>
      <c r="G57" s="49"/>
      <c r="H57" s="49"/>
      <c r="I57" s="49"/>
      <c r="J57" s="49"/>
      <c r="K57" s="49"/>
      <c r="O57" s="4"/>
      <c r="P57" s="22" t="s">
        <v>59</v>
      </c>
      <c r="Q57" s="7" t="s">
        <v>47</v>
      </c>
      <c r="R57" s="7"/>
      <c r="S57" s="18"/>
    </row>
    <row r="58" spans="2:18" ht="17.25" customHeight="1">
      <c r="B58" s="69"/>
      <c r="C58" s="53"/>
      <c r="D58" s="49"/>
      <c r="E58" s="49"/>
      <c r="F58" s="49"/>
      <c r="G58" s="49"/>
      <c r="H58" s="49"/>
      <c r="I58" s="49"/>
      <c r="J58" s="67"/>
      <c r="K58" s="49"/>
      <c r="L58" s="11" t="s">
        <v>7</v>
      </c>
      <c r="M58" s="11" t="s">
        <v>19</v>
      </c>
      <c r="N58" s="11"/>
      <c r="O58" s="38" t="s">
        <v>6</v>
      </c>
      <c r="P58" s="21" t="s">
        <v>82</v>
      </c>
      <c r="Q58" s="15" t="s">
        <v>84</v>
      </c>
      <c r="R58" s="12"/>
    </row>
    <row r="59" spans="6:18" ht="17.25" customHeight="1">
      <c r="F59" s="49"/>
      <c r="L59" s="11" t="s">
        <v>56</v>
      </c>
      <c r="M59" s="11" t="s">
        <v>43</v>
      </c>
      <c r="N59" s="11"/>
      <c r="P59" s="21" t="s">
        <v>83</v>
      </c>
      <c r="Q59" s="15" t="s">
        <v>85</v>
      </c>
      <c r="R59" s="12"/>
    </row>
    <row r="60" spans="1:28" ht="18" customHeight="1">
      <c r="A60" s="52"/>
      <c r="P60" s="78"/>
      <c r="Q60" s="16"/>
      <c r="R60" s="16"/>
      <c r="AB60" s="36"/>
    </row>
    <row r="61" spans="1:11" ht="18" customHeight="1">
      <c r="A61" s="52"/>
      <c r="J61" s="52"/>
      <c r="K61" s="52"/>
    </row>
    <row r="62" spans="2:18" ht="18" customHeight="1">
      <c r="B62" s="66"/>
      <c r="C62" s="53"/>
      <c r="D62" s="49"/>
      <c r="E62" s="49"/>
      <c r="F62" s="49"/>
      <c r="G62" s="49"/>
      <c r="H62" s="67"/>
      <c r="I62" s="49"/>
      <c r="K62" s="36"/>
      <c r="R62" s="9"/>
    </row>
    <row r="63" spans="2:9" ht="18" customHeight="1">
      <c r="B63" s="66"/>
      <c r="C63" s="53"/>
      <c r="D63" s="52"/>
      <c r="E63" s="68"/>
      <c r="F63" s="52"/>
      <c r="G63" s="49"/>
      <c r="H63" s="52"/>
      <c r="I63" s="52"/>
    </row>
    <row r="64" ht="13.5">
      <c r="U64" s="16"/>
    </row>
    <row r="65" spans="19:23" ht="14.25">
      <c r="S65" s="36"/>
      <c r="T65" s="36"/>
      <c r="U65" s="36"/>
      <c r="V65" s="36"/>
      <c r="W65" s="36"/>
    </row>
  </sheetData>
  <sheetProtection/>
  <mergeCells count="19">
    <mergeCell ref="O42:P47"/>
    <mergeCell ref="Q42:R47"/>
    <mergeCell ref="Q3:R3"/>
    <mergeCell ref="A48:B48"/>
    <mergeCell ref="A49:B49"/>
    <mergeCell ref="A50:B50"/>
    <mergeCell ref="L53:M53"/>
    <mergeCell ref="M3:N3"/>
    <mergeCell ref="O3:P3"/>
    <mergeCell ref="Q20:R21"/>
    <mergeCell ref="K42:L47"/>
    <mergeCell ref="M42:N47"/>
    <mergeCell ref="A1:B1"/>
    <mergeCell ref="C3:D3"/>
    <mergeCell ref="E3:F3"/>
    <mergeCell ref="G3:H3"/>
    <mergeCell ref="I3:J3"/>
    <mergeCell ref="K3:L3"/>
    <mergeCell ref="D1:H1"/>
  </mergeCells>
  <printOptions horizontalCentered="1"/>
  <pageMargins left="0.1968503937007874" right="0.1968503937007874" top="0" bottom="0" header="0.31496062992125984" footer="0"/>
  <pageSetup errors="blank" horizontalDpi="600" verticalDpi="600" orientation="landscape" paperSize="9" scale="82" r:id="rId1"/>
  <headerFooter alignWithMargins="0">
    <oddFooter>&amp;R滋賀県高体連陸上競技専門部・滋賀陸上競技協会</oddFooter>
  </headerFooter>
  <ignoredErrors>
    <ignoredError sqref="D48:D50 F48:F50 H48:H50 K48:K50 M48:M50 O48:O50 Q48:Q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0" sqref="A20:C27"/>
    </sheetView>
  </sheetViews>
  <sheetFormatPr defaultColWidth="9.00390625" defaultRowHeight="13.5"/>
  <cols>
    <col min="1" max="1" width="5.25390625" style="2" bestFit="1" customWidth="1"/>
    <col min="2" max="2" width="11.25390625" style="2" bestFit="1" customWidth="1"/>
    <col min="3" max="3" width="5.25390625" style="2" bestFit="1" customWidth="1"/>
    <col min="4" max="10" width="2.625" style="2" customWidth="1"/>
    <col min="11" max="11" width="5.625" style="5" customWidth="1"/>
    <col min="12" max="20" width="2.625" style="2" customWidth="1"/>
    <col min="21" max="21" width="5.625" style="5" customWidth="1"/>
    <col min="22" max="30" width="2.625" style="2" customWidth="1"/>
    <col min="31" max="31" width="5.625" style="5" customWidth="1"/>
    <col min="32" max="40" width="2.625" style="2" customWidth="1"/>
    <col min="41" max="41" width="5.625" style="5" customWidth="1"/>
    <col min="42" max="49" width="2.625" style="2" customWidth="1"/>
    <col min="50" max="50" width="10.625" style="2" customWidth="1"/>
    <col min="51" max="69" width="6.625" style="2" customWidth="1"/>
    <col min="70" max="70" width="2.625" style="2" customWidth="1"/>
    <col min="71" max="71" width="5.625" style="5" customWidth="1"/>
    <col min="72" max="80" width="2.625" style="2" customWidth="1"/>
    <col min="81" max="81" width="5.625" style="5" customWidth="1"/>
    <col min="82" max="90" width="2.625" style="2" customWidth="1"/>
    <col min="91" max="91" width="5.625" style="5" customWidth="1"/>
    <col min="92" max="100" width="2.625" style="2" customWidth="1"/>
    <col min="101" max="101" width="5.625" style="5" customWidth="1"/>
    <col min="102" max="109" width="2.625" style="2" customWidth="1"/>
    <col min="110" max="115" width="9.00390625" style="1" customWidth="1"/>
    <col min="116" max="116" width="10.625" style="2" customWidth="1"/>
    <col min="117" max="117" width="6.625" style="2" customWidth="1"/>
    <col min="118" max="16384" width="9.00390625" style="1" customWidth="1"/>
  </cols>
  <sheetData>
    <row r="1" spans="1:3" ht="13.5">
      <c r="A1" s="2" t="s">
        <v>36</v>
      </c>
      <c r="B1" s="2" t="s">
        <v>37</v>
      </c>
      <c r="C1" s="2" t="s">
        <v>0</v>
      </c>
    </row>
    <row r="2" spans="1:3" ht="13.5">
      <c r="A2" s="46">
        <v>1</v>
      </c>
      <c r="B2" s="46" t="s">
        <v>115</v>
      </c>
      <c r="C2" s="46">
        <v>80</v>
      </c>
    </row>
    <row r="3" spans="1:3" ht="13.5">
      <c r="A3" s="46">
        <v>2</v>
      </c>
      <c r="B3" s="46" t="s">
        <v>112</v>
      </c>
      <c r="C3" s="46">
        <v>77</v>
      </c>
    </row>
    <row r="4" spans="1:3" ht="13.5">
      <c r="A4" s="46">
        <v>3</v>
      </c>
      <c r="B4" s="46" t="s">
        <v>111</v>
      </c>
      <c r="C4" s="46">
        <v>68</v>
      </c>
    </row>
    <row r="5" spans="1:3" ht="13.5">
      <c r="A5" s="46">
        <v>4</v>
      </c>
      <c r="B5" s="46" t="s">
        <v>113</v>
      </c>
      <c r="C5" s="46">
        <v>64</v>
      </c>
    </row>
    <row r="6" spans="1:3" ht="13.5">
      <c r="A6" s="46">
        <v>5</v>
      </c>
      <c r="B6" s="46" t="s">
        <v>133</v>
      </c>
      <c r="C6" s="46">
        <v>61</v>
      </c>
    </row>
    <row r="7" spans="1:3" ht="13.5">
      <c r="A7" s="46">
        <v>6</v>
      </c>
      <c r="B7" s="46" t="s">
        <v>110</v>
      </c>
      <c r="C7" s="46">
        <v>57</v>
      </c>
    </row>
    <row r="8" spans="1:3" ht="13.5">
      <c r="A8" s="46">
        <v>7</v>
      </c>
      <c r="B8" s="46" t="s">
        <v>116</v>
      </c>
      <c r="C8" s="46">
        <v>39</v>
      </c>
    </row>
    <row r="9" spans="1:3" ht="13.5">
      <c r="A9" s="46">
        <v>8</v>
      </c>
      <c r="B9" s="46" t="s">
        <v>161</v>
      </c>
      <c r="C9" s="46">
        <v>35</v>
      </c>
    </row>
    <row r="10" ht="13.5">
      <c r="B10" s="2" t="s">
        <v>45</v>
      </c>
    </row>
    <row r="11" spans="1:3" ht="13.5">
      <c r="A11" s="46">
        <v>1</v>
      </c>
      <c r="B11" s="46" t="s">
        <v>112</v>
      </c>
      <c r="C11" s="46">
        <v>60</v>
      </c>
    </row>
    <row r="12" spans="1:3" ht="13.5">
      <c r="A12" s="46">
        <v>2</v>
      </c>
      <c r="B12" s="46" t="s">
        <v>133</v>
      </c>
      <c r="C12" s="46">
        <v>54</v>
      </c>
    </row>
    <row r="13" spans="1:3" ht="13.5">
      <c r="A13" s="46">
        <v>3</v>
      </c>
      <c r="B13" s="46" t="s">
        <v>110</v>
      </c>
      <c r="C13" s="46">
        <v>50</v>
      </c>
    </row>
    <row r="14" spans="1:3" ht="13.5">
      <c r="A14" s="46">
        <v>4</v>
      </c>
      <c r="B14" s="46" t="s">
        <v>113</v>
      </c>
      <c r="C14" s="46">
        <v>48</v>
      </c>
    </row>
    <row r="15" spans="1:3" ht="13.5">
      <c r="A15" s="46">
        <v>5</v>
      </c>
      <c r="B15" s="46" t="s">
        <v>111</v>
      </c>
      <c r="C15" s="46">
        <v>40</v>
      </c>
    </row>
    <row r="16" spans="1:3" ht="13.5">
      <c r="A16" s="46">
        <v>6</v>
      </c>
      <c r="B16" s="46" t="s">
        <v>115</v>
      </c>
      <c r="C16" s="46">
        <v>36</v>
      </c>
    </row>
    <row r="17" spans="1:3" ht="13.5">
      <c r="A17" s="46">
        <v>7</v>
      </c>
      <c r="B17" s="46" t="s">
        <v>116</v>
      </c>
      <c r="C17" s="46">
        <v>25</v>
      </c>
    </row>
    <row r="18" spans="1:3" ht="13.5">
      <c r="A18" s="46">
        <v>8</v>
      </c>
      <c r="B18" s="46" t="s">
        <v>161</v>
      </c>
      <c r="C18" s="46">
        <v>21</v>
      </c>
    </row>
    <row r="19" ht="13.5">
      <c r="B19" s="2" t="s">
        <v>46</v>
      </c>
    </row>
    <row r="20" spans="1:3" ht="13.5">
      <c r="A20" s="46">
        <v>1</v>
      </c>
      <c r="B20" s="46" t="s">
        <v>115</v>
      </c>
      <c r="C20" s="46">
        <v>36</v>
      </c>
    </row>
    <row r="21" spans="1:3" ht="13.5">
      <c r="A21" s="46">
        <v>2</v>
      </c>
      <c r="B21" s="46" t="s">
        <v>111</v>
      </c>
      <c r="C21" s="46">
        <v>28</v>
      </c>
    </row>
    <row r="22" spans="1:3" ht="13.5">
      <c r="A22" s="46">
        <v>3</v>
      </c>
      <c r="B22" s="46" t="s">
        <v>159</v>
      </c>
      <c r="C22" s="46">
        <v>19</v>
      </c>
    </row>
    <row r="23" spans="1:3" ht="13.5">
      <c r="A23" s="46">
        <v>4</v>
      </c>
      <c r="B23" s="46" t="s">
        <v>198</v>
      </c>
      <c r="C23" s="46">
        <v>18</v>
      </c>
    </row>
    <row r="24" spans="1:3" ht="13.5">
      <c r="A24" s="46">
        <v>5</v>
      </c>
      <c r="B24" s="46" t="s">
        <v>112</v>
      </c>
      <c r="C24" s="46">
        <v>17</v>
      </c>
    </row>
    <row r="25" spans="1:3" ht="13.5">
      <c r="A25" s="46">
        <v>6</v>
      </c>
      <c r="B25" s="46" t="s">
        <v>114</v>
      </c>
      <c r="C25" s="46">
        <v>16</v>
      </c>
    </row>
    <row r="26" spans="1:3" ht="13.5">
      <c r="A26" s="46">
        <v>7</v>
      </c>
      <c r="B26" s="46" t="s">
        <v>113</v>
      </c>
      <c r="C26" s="46">
        <v>16</v>
      </c>
    </row>
    <row r="27" spans="1:3" ht="13.5">
      <c r="A27" s="46">
        <v>8</v>
      </c>
      <c r="B27" s="46" t="s">
        <v>116</v>
      </c>
      <c r="C27" s="46">
        <v>14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0" sqref="A20:C27"/>
    </sheetView>
  </sheetViews>
  <sheetFormatPr defaultColWidth="9.00390625" defaultRowHeight="13.5"/>
  <cols>
    <col min="1" max="1" width="5.875" style="1" customWidth="1"/>
    <col min="2" max="2" width="13.00390625" style="1" bestFit="1" customWidth="1"/>
    <col min="3" max="3" width="4.50390625" style="1" bestFit="1" customWidth="1"/>
    <col min="4" max="16384" width="9.00390625" style="1" customWidth="1"/>
  </cols>
  <sheetData>
    <row r="1" ht="13.5">
      <c r="B1" s="1" t="s">
        <v>37</v>
      </c>
    </row>
    <row r="2" spans="1:3" ht="13.5">
      <c r="A2" s="46">
        <v>1</v>
      </c>
      <c r="B2" s="46" t="s">
        <v>113</v>
      </c>
      <c r="C2" s="46">
        <v>113</v>
      </c>
    </row>
    <row r="3" spans="1:3" ht="13.5">
      <c r="A3" s="46">
        <v>2</v>
      </c>
      <c r="B3" s="46" t="s">
        <v>200</v>
      </c>
      <c r="C3" s="46">
        <v>69</v>
      </c>
    </row>
    <row r="4" spans="1:3" ht="13.5">
      <c r="A4" s="46">
        <v>3</v>
      </c>
      <c r="B4" s="46" t="s">
        <v>110</v>
      </c>
      <c r="C4" s="46">
        <v>54</v>
      </c>
    </row>
    <row r="5" spans="1:3" ht="13.5">
      <c r="A5" s="46">
        <v>4</v>
      </c>
      <c r="B5" s="46" t="s">
        <v>145</v>
      </c>
      <c r="C5" s="46">
        <v>39</v>
      </c>
    </row>
    <row r="6" spans="1:3" ht="13.5">
      <c r="A6" s="46">
        <v>5</v>
      </c>
      <c r="B6" s="46" t="s">
        <v>115</v>
      </c>
      <c r="C6" s="46">
        <v>38</v>
      </c>
    </row>
    <row r="7" spans="1:3" ht="13.5">
      <c r="A7" s="46">
        <v>6</v>
      </c>
      <c r="B7" s="46" t="s">
        <v>161</v>
      </c>
      <c r="C7" s="46">
        <v>35</v>
      </c>
    </row>
    <row r="8" spans="1:3" ht="13.5">
      <c r="A8" s="46">
        <v>7</v>
      </c>
      <c r="B8" s="46" t="s">
        <v>111</v>
      </c>
      <c r="C8" s="46">
        <v>33</v>
      </c>
    </row>
    <row r="9" spans="1:3" ht="13.5">
      <c r="A9" s="46">
        <v>8</v>
      </c>
      <c r="B9" s="46" t="s">
        <v>216</v>
      </c>
      <c r="C9" s="46">
        <v>32</v>
      </c>
    </row>
    <row r="10" ht="13.5">
      <c r="B10" s="6" t="s">
        <v>45</v>
      </c>
    </row>
    <row r="11" spans="1:3" ht="13.5">
      <c r="A11" s="46">
        <v>1</v>
      </c>
      <c r="B11" s="46" t="s">
        <v>113</v>
      </c>
      <c r="C11" s="46">
        <v>65</v>
      </c>
    </row>
    <row r="12" spans="1:3" ht="13.5">
      <c r="A12" s="46">
        <v>2</v>
      </c>
      <c r="B12" s="46" t="s">
        <v>110</v>
      </c>
      <c r="C12" s="46">
        <v>45</v>
      </c>
    </row>
    <row r="13" spans="1:3" ht="13.5">
      <c r="A13" s="46">
        <v>3</v>
      </c>
      <c r="B13" s="46" t="s">
        <v>145</v>
      </c>
      <c r="C13" s="46">
        <v>39</v>
      </c>
    </row>
    <row r="14" spans="1:3" ht="13.5">
      <c r="A14" s="46">
        <v>4</v>
      </c>
      <c r="B14" s="46" t="s">
        <v>161</v>
      </c>
      <c r="C14" s="46">
        <v>35</v>
      </c>
    </row>
    <row r="15" spans="1:3" ht="13.5">
      <c r="A15" s="46">
        <v>5</v>
      </c>
      <c r="B15" s="46" t="s">
        <v>200</v>
      </c>
      <c r="C15" s="46">
        <v>33</v>
      </c>
    </row>
    <row r="16" spans="1:3" ht="13.5">
      <c r="A16" s="46">
        <v>6</v>
      </c>
      <c r="B16" s="46" t="s">
        <v>134</v>
      </c>
      <c r="C16" s="46">
        <v>25</v>
      </c>
    </row>
    <row r="17" spans="1:3" ht="13.5">
      <c r="A17" s="46">
        <v>7</v>
      </c>
      <c r="B17" s="46" t="s">
        <v>234</v>
      </c>
      <c r="C17" s="46">
        <v>24</v>
      </c>
    </row>
    <row r="18" spans="1:3" ht="13.5">
      <c r="A18" s="46">
        <v>8</v>
      </c>
      <c r="B18" s="46" t="s">
        <v>216</v>
      </c>
      <c r="C18" s="46">
        <v>21</v>
      </c>
    </row>
    <row r="19" ht="13.5">
      <c r="B19" s="6" t="s">
        <v>46</v>
      </c>
    </row>
    <row r="20" spans="1:3" ht="13.5">
      <c r="A20" s="46">
        <v>1</v>
      </c>
      <c r="B20" s="46" t="s">
        <v>113</v>
      </c>
      <c r="C20" s="46">
        <v>40</v>
      </c>
    </row>
    <row r="21" spans="1:3" ht="13.5">
      <c r="A21" s="46">
        <v>2</v>
      </c>
      <c r="B21" s="46" t="s">
        <v>111</v>
      </c>
      <c r="C21" s="46">
        <v>32</v>
      </c>
    </row>
    <row r="22" spans="1:3" ht="13.5">
      <c r="A22" s="46">
        <v>3</v>
      </c>
      <c r="B22" s="46" t="s">
        <v>200</v>
      </c>
      <c r="C22" s="46">
        <v>29</v>
      </c>
    </row>
    <row r="23" spans="1:3" ht="13.5">
      <c r="A23" s="46">
        <v>4</v>
      </c>
      <c r="B23" s="46" t="s">
        <v>115</v>
      </c>
      <c r="C23" s="46">
        <v>12</v>
      </c>
    </row>
    <row r="24" spans="1:3" ht="13.5">
      <c r="A24" s="46">
        <v>5</v>
      </c>
      <c r="B24" s="46" t="s">
        <v>133</v>
      </c>
      <c r="C24" s="46">
        <v>11</v>
      </c>
    </row>
    <row r="25" spans="1:3" ht="13.5">
      <c r="A25" s="46">
        <v>6</v>
      </c>
      <c r="B25" s="46" t="s">
        <v>116</v>
      </c>
      <c r="C25" s="46">
        <v>11</v>
      </c>
    </row>
    <row r="26" spans="1:3" ht="13.5">
      <c r="A26" s="46">
        <v>7</v>
      </c>
      <c r="B26" s="46" t="s">
        <v>216</v>
      </c>
      <c r="C26" s="46">
        <v>11</v>
      </c>
    </row>
    <row r="27" spans="1:3" ht="13.5">
      <c r="A27" s="46">
        <v>8</v>
      </c>
      <c r="B27" s="46" t="s">
        <v>179</v>
      </c>
      <c r="C27" s="46">
        <v>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滋賀県高校体育連盟陸上競技専門部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滋賀県高校体育連盟陸上競技専門部</dc:creator>
  <cp:keywords/>
  <dc:description/>
  <cp:lastModifiedBy>記録</cp:lastModifiedBy>
  <cp:lastPrinted>2011-06-04T07:09:12Z</cp:lastPrinted>
  <dcterms:created xsi:type="dcterms:W3CDTF">2001-06-01T05:17:13Z</dcterms:created>
  <dcterms:modified xsi:type="dcterms:W3CDTF">2011-06-04T07:09:14Z</dcterms:modified>
  <cp:category/>
  <cp:version/>
  <cp:contentType/>
  <cp:contentStatus/>
</cp:coreProperties>
</file>